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0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<sst xmlns="http://schemas.openxmlformats.org/spreadsheetml/2006/main" count="86" uniqueCount="24">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</sst>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Generation'!$C$45:$C$107</c:f>
              <c:strCache/>
            </c:strRef>
          </c:cat>
          <c:val>
            <c:numRef>
              <c:f>'Peak Generation'!$D$45:$D$107</c:f>
              <c:numCache/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Generation'!$C$45:$C$107</c:f>
              <c:strCache/>
            </c:strRef>
          </c:cat>
          <c:val>
            <c:numRef>
              <c:f>'Peak Generation'!$E$45:$E$107</c:f>
              <c:numCache/>
            </c:numRef>
          </c:val>
          <c:smooth val="0"/>
        </c:ser>
        <c:axId val="6929199"/>
        <c:axId val="62362792"/>
      </c:lineChart>
      <c:date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auto val="0"/>
        <c:noMultiLvlLbl val="0"/>
      </c:date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075"/>
          <c:w val="0.90475"/>
          <c:h val="0.70925"/>
        </c:manualLayout>
      </c:layout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Generation'!$C$47:$C$109</c:f>
              <c:strCache/>
            </c:strRef>
          </c:cat>
          <c:val>
            <c:numRef>
              <c:f>'Peak Generation'!$F$47:$F$109</c:f>
              <c:numCache/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Generation'!$C$47:$C$109</c:f>
              <c:strCache/>
            </c:strRef>
          </c:cat>
          <c:val>
            <c:numRef>
              <c:f>'Peak Generation'!$G$47:$G$109</c:f>
              <c:numCache/>
            </c:numRef>
          </c:val>
          <c:smooth val="0"/>
        </c:ser>
        <c:axId val="24394217"/>
        <c:axId val="18221362"/>
      </c:lineChart>
      <c:dateAx>
        <c:axId val="243942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221362"/>
        <c:crosses val="autoZero"/>
        <c:auto val="0"/>
        <c:noMultiLvlLbl val="0"/>
      </c:date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7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Power'!$A$47:$A$111</c:f>
              <c:strCache/>
            </c:strRef>
          </c:cat>
          <c:val>
            <c:numRef>
              <c:f>'Baghdad Power'!$B$47:$B$111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Power'!$A$47:$A$111</c:f>
              <c:strCache/>
            </c:strRef>
          </c:cat>
          <c:val>
            <c:numRef>
              <c:f>'Baghdad Power'!$C$47:$C$111</c:f>
              <c:numCache/>
            </c:numRef>
          </c:val>
        </c:ser>
        <c:overlap val="100"/>
        <c:axId val="29774531"/>
        <c:axId val="66644188"/>
      </c:barChart>
      <c:date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auto val="0"/>
        <c:noMultiLvlLbl val="0"/>
      </c:date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pane ySplit="1" topLeftCell="BM2" activePane="bottomLeft" state="frozen"/>
      <selection pane="topLeft" activeCell="D1" sqref="D1"/>
      <selection pane="bottomLeft" activeCell="B20" sqref="B20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1355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55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1239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735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f>SUM(B5:B9)</f>
        <v>3464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3541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550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180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1100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107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 aca="true" t="shared" si="5" ref="G92:G105"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 t="shared" si="5"/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 t="shared" si="5"/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 t="shared" si="5"/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 t="shared" si="5"/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 t="shared" si="5"/>
        <v>78178</v>
      </c>
    </row>
    <row r="98" spans="3:7" ht="12.75">
      <c r="C98" s="1">
        <v>37930</v>
      </c>
      <c r="D98">
        <v>3759</v>
      </c>
      <c r="E98">
        <f t="shared" si="4"/>
        <v>3941</v>
      </c>
      <c r="F98">
        <v>76206</v>
      </c>
      <c r="G98">
        <f t="shared" si="5"/>
        <v>77937.28571428571</v>
      </c>
    </row>
    <row r="99" spans="3:7" ht="12.75">
      <c r="C99" s="1">
        <v>37931</v>
      </c>
      <c r="D99">
        <v>3721</v>
      </c>
      <c r="E99">
        <f t="shared" si="4"/>
        <v>3888.714285714286</v>
      </c>
      <c r="F99">
        <v>76539</v>
      </c>
      <c r="G99">
        <f t="shared" si="5"/>
        <v>78030.85714285714</v>
      </c>
    </row>
    <row r="100" spans="3:7" ht="12.75">
      <c r="C100" s="1">
        <v>37932</v>
      </c>
      <c r="D100">
        <v>3753</v>
      </c>
      <c r="E100">
        <f t="shared" si="4"/>
        <v>3840</v>
      </c>
      <c r="F100">
        <v>73426</v>
      </c>
      <c r="G100">
        <f t="shared" si="5"/>
        <v>76186.14285714286</v>
      </c>
    </row>
    <row r="101" spans="3:7" ht="12.75">
      <c r="C101" s="1">
        <v>37933</v>
      </c>
      <c r="D101">
        <v>3929</v>
      </c>
      <c r="E101">
        <f t="shared" si="4"/>
        <v>3829.285714285714</v>
      </c>
      <c r="F101">
        <v>71387</v>
      </c>
      <c r="G101">
        <f t="shared" si="5"/>
        <v>74944</v>
      </c>
    </row>
    <row r="102" spans="3:7" ht="12.75">
      <c r="C102" s="1">
        <v>37934</v>
      </c>
      <c r="D102">
        <v>3902</v>
      </c>
      <c r="E102">
        <f t="shared" si="4"/>
        <v>3837.8571428571427</v>
      </c>
      <c r="F102">
        <v>75224</v>
      </c>
      <c r="G102">
        <f t="shared" si="5"/>
        <v>74888.71428571429</v>
      </c>
    </row>
    <row r="103" spans="3:7" ht="12.75">
      <c r="C103" s="1">
        <v>37935</v>
      </c>
      <c r="D103">
        <v>3157</v>
      </c>
      <c r="E103">
        <f t="shared" si="4"/>
        <v>3711.4285714285716</v>
      </c>
      <c r="F103">
        <v>67246</v>
      </c>
      <c r="G103">
        <f t="shared" si="5"/>
        <v>73558.85714285714</v>
      </c>
    </row>
    <row r="104" spans="3:7" ht="12.75">
      <c r="C104" s="1">
        <v>37936</v>
      </c>
      <c r="D104">
        <v>3524</v>
      </c>
      <c r="E104">
        <f t="shared" si="4"/>
        <v>3677.8571428571427</v>
      </c>
      <c r="F104">
        <v>61612</v>
      </c>
      <c r="G104">
        <f t="shared" si="5"/>
        <v>71662.85714285714</v>
      </c>
    </row>
    <row r="105" spans="3:7" ht="12.75">
      <c r="C105" s="1">
        <v>37937</v>
      </c>
      <c r="D105">
        <v>3563</v>
      </c>
      <c r="E105">
        <f t="shared" si="4"/>
        <v>3649.8571428571427</v>
      </c>
      <c r="F105">
        <v>66050</v>
      </c>
      <c r="G105">
        <f t="shared" si="5"/>
        <v>70212</v>
      </c>
    </row>
    <row r="106" spans="3:7" ht="12.75">
      <c r="C106" s="1">
        <v>37938</v>
      </c>
      <c r="D106">
        <v>3446</v>
      </c>
      <c r="E106">
        <f t="shared" si="4"/>
        <v>3610.5714285714284</v>
      </c>
      <c r="F106">
        <v>69944</v>
      </c>
      <c r="G106">
        <f>AVERAGE(F100:F106)</f>
        <v>69269.85714285714</v>
      </c>
    </row>
    <row r="107" spans="3:7" ht="12.75">
      <c r="C107" s="1">
        <v>37939</v>
      </c>
      <c r="D107">
        <v>3541</v>
      </c>
      <c r="E107">
        <f t="shared" si="4"/>
        <v>3580.285714285714</v>
      </c>
      <c r="F107">
        <v>73656</v>
      </c>
      <c r="G107">
        <f>AVERAGE(F101:F107)</f>
        <v>69302.71428571429</v>
      </c>
    </row>
    <row r="108" ht="12.75">
      <c r="C108" s="1">
        <v>37940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workbookViewId="0" topLeftCell="A1">
      <pane ySplit="3" topLeftCell="BM91" activePane="bottomLeft" state="frozen"/>
      <selection pane="topLeft" activeCell="A1" sqref="A1"/>
      <selection pane="bottomLeft" activeCell="C109" sqref="C109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09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ht="12.75">
      <c r="A110" s="1">
        <v>37940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dcterms:created xsi:type="dcterms:W3CDTF">2003-09-28T04:50:58Z</dcterms:created>
  <dcterms:modified xsi:type="dcterms:W3CDTF">2003-11-15T15:21:47Z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-53166879</vt:i4>
  </property>
  <property fmtid="{D5CDD505-2E9C-101B-9397-08002B2CF9AE}" pid="4" name="_EmailSubje">
    <vt:lpwstr>Corrected attachment</vt:lpwstr>
  </property>
  <property fmtid="{D5CDD505-2E9C-101B-9397-08002B2CF9AE}" pid="5" name="_AuthorEma">
    <vt:lpwstr>travesj@orha.centcom.mil</vt:lpwstr>
  </property>
  <property fmtid="{D5CDD505-2E9C-101B-9397-08002B2CF9AE}" pid="6" name="_AuthorEmailDisplayNa">
    <vt:lpwstr>Traves, James G. (LTC)</vt:lpwstr>
  </property>
</Properties>
</file>