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<sst xmlns="http://schemas.openxmlformats.org/spreadsheetml/2006/main" count="160" uniqueCount="120">
  <si>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</si>
  <si>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</si>
  <si>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</si>
  <si>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</si>
  <si>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</si>
  <si>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</si>
  <si>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</si>
  <si>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</si>
  <si>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</si>
  <si>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</si>
  <si>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</si>
  <si>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</si>
  <si>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</si>
  <si>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</si>
  <si>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</si>
  <si>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</si>
  <si>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</si>
  <si>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</si>
  <si>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</si>
  <si>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</si>
  <si>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</si>
  <si>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</si>
  <si>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</si>
  <si>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</si>
  <si>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</si>
  <si>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</si>
  <si>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</si>
  <si>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</si>
  <si>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</si>
  <si>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</si>
  <si>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</si>
  <si>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</si>
  <si>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</si>
  <si>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</si>
  <si>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</si>
  <si>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</si>
  <si>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</si>
  <si>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</si>
  <si>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</si>
  <si>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</si>
  <si>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</si>
  <si>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</si>
  <si>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</si>
  <si>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</si>
  <si>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</si>
  <si>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</si>
  <si>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</si>
  <si>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</si>
  <si>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</si>
  <si>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</si>
  <si>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</si>
  <si>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</si>
  <si>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</si>
  <si>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</si>
  <si>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</si>
  <si>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</si>
  <si>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</si>
  <si>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</si>
  <si>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</si>
  <si>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</si>
  <si>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</si>
  <si>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</si>
  <si>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</si>
  <si>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</si>
  <si>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</si>
  <si>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</si>
  <si>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</si>
  <si>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</si>
  <si>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</si>
  <si>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</si>
  <si>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</si>
  <si>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</si>
  <si>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</si>
  <si>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</si>
  <si>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</si>
  <si>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</si>
  <si>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</si>
  <si>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</si>
  <si>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</si>
  <si>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</si>
  <si>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</si>
  <si>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</si>
  <si>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</si>
  <si>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</si>
  <si>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</si>
  <si>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</si>
  <si>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</si>
  <si>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</si>
  <si>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</si>
  <si>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</si>
  <si>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</si>
  <si>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</si>
  <si>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</si>
  <si>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</si>
  <si>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</si>
  <si>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</si>
  <si>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</si>
  <si>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synch 925;  #3 gen earth;  #4 prog maint</t>
  </si>
  <si>
    <t>#1, #3 prog maint;  #5 forced outage</t>
  </si>
  <si>
    <t>#3, #4 prog maint;  #5, #6 rehab</t>
  </si>
  <si>
    <t>#1, #2, #3 prog maint;  #5 BL</t>
  </si>
  <si>
    <t>#2 prog maint</t>
  </si>
  <si>
    <t>#1 prog maint;  #2 synch at 1155;  #4 synch at 2145</t>
  </si>
  <si>
    <t>#5 starting</t>
  </si>
  <si>
    <t>#1 prog maint</t>
  </si>
  <si>
    <t>#2 C Ch test</t>
  </si>
  <si>
    <t>26 trucks - #2 bearing prob</t>
  </si>
  <si>
    <t>#4 TF</t>
  </si>
  <si>
    <t>#2 software</t>
  </si>
  <si>
    <t>#5 synch at 1400 til 2200</t>
  </si>
  <si>
    <t>#1 starting;  #2 synch at 1400</t>
  </si>
  <si>
    <t>#2 stopped at 830</t>
  </si>
  <si>
    <t>Power transferred from North to Middle 930 MW.</t>
  </si>
  <si>
    <t>Power transferred from South to Middle 180 MW.</t>
  </si>
  <si>
    <t>Reporting Peak for 25 APRIL 2004 / Report Date - 26 APRIL 2004</t>
  </si>
  <si>
    <r>
      <t xml:space="preserve">#1, #2 TF;  #3 synch at 1826;  </t>
    </r>
    <r>
      <rPr>
        <sz val="10"/>
        <color indexed="10"/>
        <rFont val="Times New Roman"/>
        <family val="1"/>
      </rPr>
      <t xml:space="preserve">#7 prog maint; </t>
    </r>
    <r>
      <rPr>
        <sz val="10"/>
        <rFont val="Times New Roman"/>
        <family val="1"/>
      </rPr>
      <t xml:space="preserve"> #9 TF</t>
    </r>
  </si>
  <si>
    <r>
      <t xml:space="preserve">#1, #2 TF;  </t>
    </r>
    <r>
      <rPr>
        <sz val="10"/>
        <color indexed="10"/>
        <rFont val="Times New Roman"/>
        <family val="1"/>
      </rPr>
      <t xml:space="preserve">#8 prog maint; </t>
    </r>
    <r>
      <rPr>
        <sz val="10"/>
        <rFont val="Times New Roman"/>
        <family val="1"/>
      </rPr>
      <t xml:space="preserve"> #9 aut vol reg;  #12 TF</t>
    </r>
  </si>
  <si>
    <r>
      <t xml:space="preserve">#1, #2 NGPL;  </t>
    </r>
    <r>
      <rPr>
        <sz val="10"/>
        <color indexed="10"/>
        <rFont val="Times New Roman"/>
        <family val="1"/>
      </rPr>
      <t>#3 needs rehab;  #4 prog maint</t>
    </r>
  </si>
  <si>
    <r>
      <t>#2 prog maint;</t>
    </r>
    <r>
      <rPr>
        <sz val="10"/>
        <rFont val="Times New Roman"/>
        <family val="1"/>
      </rPr>
      <t xml:space="preserve">  #4 synch at 828</t>
    </r>
  </si>
  <si>
    <r>
      <t>#1, #2 NGPL;  #3 TF;  #4 NGPL;  #5 HET;</t>
    </r>
    <r>
      <rPr>
        <sz val="10"/>
        <color indexed="10"/>
        <rFont val="Times New Roman"/>
        <family val="1"/>
      </rPr>
      <t xml:space="preserve">  #6 prog maint; </t>
    </r>
    <r>
      <rPr>
        <sz val="10"/>
        <rFont val="Times New Roman"/>
        <family val="1"/>
      </rPr>
      <t xml:space="preserve"> #7 TF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</si>
</sst>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M14" sqref="M14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2" t="s">
        <v>114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5"/>
      <c r="O3" s="45"/>
      <c r="P3" s="45"/>
      <c r="Q3" s="45"/>
      <c r="R3" s="45"/>
      <c r="S3" s="45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1">
        <v>4</v>
      </c>
      <c r="D5" s="57">
        <v>2</v>
      </c>
      <c r="E5" s="57">
        <v>8</v>
      </c>
      <c r="F5" s="98">
        <v>8</v>
      </c>
      <c r="G5" s="97"/>
      <c r="H5" s="96"/>
      <c r="I5" s="57"/>
      <c r="J5" s="57"/>
      <c r="K5" s="57">
        <f aca="true" t="shared" si="0" ref="K5:K12">SUM(E5:J5)</f>
        <v>16</v>
      </c>
      <c r="L5" s="31">
        <v>24</v>
      </c>
      <c r="M5" s="58" t="s">
        <v>97</v>
      </c>
    </row>
    <row r="6" spans="1:13" ht="12.75">
      <c r="A6" s="13" t="s">
        <v>5</v>
      </c>
      <c r="B6" s="14" t="s">
        <v>57</v>
      </c>
      <c r="C6" s="31">
        <v>6</v>
      </c>
      <c r="D6" s="57">
        <v>3</v>
      </c>
      <c r="E6" s="96"/>
      <c r="F6" s="57">
        <v>95</v>
      </c>
      <c r="G6" s="96"/>
      <c r="H6" s="57">
        <v>90</v>
      </c>
      <c r="I6" s="97"/>
      <c r="J6" s="57">
        <v>100</v>
      </c>
      <c r="K6" s="57">
        <f t="shared" si="0"/>
        <v>285</v>
      </c>
      <c r="L6" s="31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6"/>
      <c r="H7" s="96"/>
      <c r="I7" s="96"/>
      <c r="J7" s="96"/>
      <c r="K7" s="57">
        <f t="shared" si="0"/>
        <v>0</v>
      </c>
      <c r="L7" s="57">
        <v>180</v>
      </c>
      <c r="M7" s="59" t="s">
        <v>99</v>
      </c>
    </row>
    <row r="8" spans="1:13" ht="25.5">
      <c r="A8" s="19" t="s">
        <v>6</v>
      </c>
      <c r="B8" s="18" t="s">
        <v>57</v>
      </c>
      <c r="C8" s="31">
        <v>6</v>
      </c>
      <c r="D8" s="57">
        <v>2</v>
      </c>
      <c r="E8" s="96"/>
      <c r="F8" s="96"/>
      <c r="G8" s="96"/>
      <c r="H8" s="57">
        <v>30</v>
      </c>
      <c r="I8" s="97"/>
      <c r="J8" s="57">
        <v>25</v>
      </c>
      <c r="K8" s="57">
        <f t="shared" si="0"/>
        <v>55</v>
      </c>
      <c r="L8" s="31">
        <v>200</v>
      </c>
      <c r="M8" s="58" t="s">
        <v>100</v>
      </c>
    </row>
    <row r="9" spans="1:13" ht="25.5">
      <c r="A9" s="13" t="s">
        <v>7</v>
      </c>
      <c r="B9" s="18" t="s">
        <v>58</v>
      </c>
      <c r="C9" s="31">
        <v>4</v>
      </c>
      <c r="D9" s="57">
        <v>3</v>
      </c>
      <c r="E9" s="57">
        <v>200</v>
      </c>
      <c r="F9" s="96"/>
      <c r="G9" s="57">
        <v>200</v>
      </c>
      <c r="H9" s="57">
        <v>190</v>
      </c>
      <c r="I9" s="57"/>
      <c r="J9" s="57"/>
      <c r="K9" s="57">
        <f t="shared" si="0"/>
        <v>590</v>
      </c>
      <c r="L9" s="31">
        <v>860</v>
      </c>
      <c r="M9" s="58" t="s">
        <v>101</v>
      </c>
    </row>
    <row r="10" spans="1:13" ht="25.5">
      <c r="A10" s="13" t="s">
        <v>8</v>
      </c>
      <c r="B10" s="14" t="s">
        <v>59</v>
      </c>
      <c r="C10" s="31">
        <v>4</v>
      </c>
      <c r="D10" s="57">
        <v>3</v>
      </c>
      <c r="E10" s="96"/>
      <c r="F10" s="98">
        <v>150</v>
      </c>
      <c r="G10" s="57">
        <v>140</v>
      </c>
      <c r="H10" s="98">
        <v>130</v>
      </c>
      <c r="I10" s="57"/>
      <c r="J10" s="57"/>
      <c r="K10" s="57">
        <f t="shared" si="0"/>
        <v>420</v>
      </c>
      <c r="L10" s="31">
        <v>600</v>
      </c>
      <c r="M10" s="58" t="s">
        <v>102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75</v>
      </c>
      <c r="I11" s="57"/>
      <c r="J11" s="57"/>
      <c r="K11" s="57">
        <f t="shared" si="0"/>
        <v>75</v>
      </c>
      <c r="L11" s="31">
        <v>160</v>
      </c>
      <c r="M11" s="99" t="s">
        <v>103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6"/>
      <c r="F12" s="57"/>
      <c r="G12" s="57"/>
      <c r="H12" s="57">
        <v>150</v>
      </c>
      <c r="I12" s="57"/>
      <c r="J12" s="57"/>
      <c r="K12" s="57">
        <f t="shared" si="0"/>
        <v>150</v>
      </c>
      <c r="L12" s="31">
        <v>300</v>
      </c>
      <c r="M12" s="58" t="s">
        <v>104</v>
      </c>
    </row>
    <row r="13" spans="1:13" ht="12.75">
      <c r="A13" s="60"/>
      <c r="B13" s="70" t="s">
        <v>88</v>
      </c>
      <c r="C13" s="70"/>
      <c r="D13" s="70"/>
      <c r="E13" s="70"/>
      <c r="F13" s="70"/>
      <c r="G13" s="33"/>
      <c r="H13" s="33"/>
      <c r="I13" s="33"/>
      <c r="J13" s="61" t="s">
        <v>11</v>
      </c>
      <c r="K13" s="21">
        <f>SUM(K5:K12)</f>
        <v>1591</v>
      </c>
      <c r="L13" s="21">
        <f>SUM(L5:L12)</f>
        <v>2824</v>
      </c>
      <c r="M13" s="62"/>
    </row>
    <row r="14" spans="1:13" ht="12.75">
      <c r="A14" s="63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71" t="s">
        <v>91</v>
      </c>
      <c r="C16" s="71"/>
      <c r="D16" s="71"/>
      <c r="E16" s="71"/>
      <c r="F16" s="71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13" sqref="G13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2" t="s">
        <v>114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4" t="s">
        <v>31</v>
      </c>
      <c r="I2" s="84"/>
      <c r="J2" s="84"/>
      <c r="K2" s="84"/>
      <c r="L2" s="84"/>
      <c r="M2" s="84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7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8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1">
        <v>1</v>
      </c>
      <c r="D5" s="31">
        <v>90</v>
      </c>
      <c r="E5" s="3">
        <v>125</v>
      </c>
      <c r="F5" s="15" t="s">
        <v>61</v>
      </c>
      <c r="G5" s="16" t="s">
        <v>105</v>
      </c>
      <c r="H5" s="17" t="s">
        <v>32</v>
      </c>
      <c r="I5" s="18">
        <v>4</v>
      </c>
      <c r="J5" s="31">
        <v>4</v>
      </c>
      <c r="K5" s="31">
        <v>600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3</v>
      </c>
      <c r="D6" s="31">
        <v>60</v>
      </c>
      <c r="E6" s="3"/>
      <c r="F6" s="15" t="s">
        <v>61</v>
      </c>
      <c r="G6" s="16"/>
      <c r="H6" s="17" t="s">
        <v>33</v>
      </c>
      <c r="I6" s="18">
        <v>4</v>
      </c>
      <c r="J6" s="31">
        <v>4</v>
      </c>
      <c r="K6" s="31">
        <v>25</v>
      </c>
      <c r="L6" s="5">
        <v>60</v>
      </c>
      <c r="M6" s="18">
        <v>350</v>
      </c>
    </row>
    <row r="7" spans="1:13" ht="12.75">
      <c r="A7" s="13" t="s">
        <v>18</v>
      </c>
      <c r="B7" s="14">
        <v>2</v>
      </c>
      <c r="C7" s="31">
        <v>1</v>
      </c>
      <c r="D7" s="31">
        <v>40</v>
      </c>
      <c r="E7" s="26">
        <v>160</v>
      </c>
      <c r="F7" s="14" t="s">
        <v>61</v>
      </c>
      <c r="G7" s="16" t="s">
        <v>106</v>
      </c>
      <c r="H7" s="17" t="s">
        <v>34</v>
      </c>
      <c r="I7" s="18">
        <v>2</v>
      </c>
      <c r="J7" s="31">
        <v>1</v>
      </c>
      <c r="K7" s="31">
        <v>110</v>
      </c>
      <c r="L7" s="5">
        <v>0</v>
      </c>
      <c r="M7" s="18"/>
    </row>
    <row r="8" spans="1:13" ht="25.5">
      <c r="A8" s="13" t="s">
        <v>55</v>
      </c>
      <c r="B8" s="14">
        <v>12</v>
      </c>
      <c r="C8" s="31">
        <v>8</v>
      </c>
      <c r="D8" s="31">
        <v>120</v>
      </c>
      <c r="E8" s="4">
        <v>150</v>
      </c>
      <c r="F8" s="14">
        <v>30</v>
      </c>
      <c r="G8" s="16" t="s">
        <v>115</v>
      </c>
      <c r="H8" s="17" t="s">
        <v>35</v>
      </c>
      <c r="I8" s="18">
        <v>6</v>
      </c>
      <c r="J8" s="31">
        <v>4</v>
      </c>
      <c r="K8" s="31">
        <v>200</v>
      </c>
      <c r="L8" s="5">
        <v>160</v>
      </c>
      <c r="M8" s="18">
        <v>400</v>
      </c>
    </row>
    <row r="9" spans="1:13" ht="12.75">
      <c r="A9" s="19" t="s">
        <v>4</v>
      </c>
      <c r="B9" s="14">
        <v>3</v>
      </c>
      <c r="C9" s="31">
        <v>2</v>
      </c>
      <c r="D9" s="31">
        <v>40</v>
      </c>
      <c r="E9" s="4">
        <v>30</v>
      </c>
      <c r="F9" s="14">
        <v>31</v>
      </c>
      <c r="G9" s="16" t="s">
        <v>107</v>
      </c>
      <c r="H9" s="17" t="s">
        <v>36</v>
      </c>
      <c r="I9" s="18">
        <v>3</v>
      </c>
      <c r="J9" s="31">
        <v>3</v>
      </c>
      <c r="K9" s="31">
        <v>59</v>
      </c>
      <c r="L9" s="5">
        <v>55</v>
      </c>
      <c r="M9" s="18">
        <v>560</v>
      </c>
    </row>
    <row r="10" spans="1:13" ht="25.5">
      <c r="A10" s="13" t="s">
        <v>19</v>
      </c>
      <c r="B10" s="14">
        <v>12</v>
      </c>
      <c r="C10" s="31">
        <v>6</v>
      </c>
      <c r="D10" s="31">
        <v>85</v>
      </c>
      <c r="E10" s="4">
        <v>128</v>
      </c>
      <c r="F10" s="14">
        <v>510</v>
      </c>
      <c r="G10" s="16" t="s">
        <v>116</v>
      </c>
      <c r="H10" s="17" t="s">
        <v>37</v>
      </c>
      <c r="I10" s="18">
        <v>2</v>
      </c>
      <c r="J10" s="31">
        <v>2</v>
      </c>
      <c r="K10" s="31">
        <v>35</v>
      </c>
      <c r="L10" s="5">
        <v>21</v>
      </c>
      <c r="M10" s="18">
        <v>135</v>
      </c>
    </row>
    <row r="11" spans="1:13" ht="25.5">
      <c r="A11" s="19" t="s">
        <v>20</v>
      </c>
      <c r="B11" s="14">
        <v>6</v>
      </c>
      <c r="C11" s="31">
        <v>4</v>
      </c>
      <c r="D11" s="31">
        <v>120</v>
      </c>
      <c r="E11" s="4">
        <v>173</v>
      </c>
      <c r="F11" s="14">
        <v>3.2</v>
      </c>
      <c r="G11" s="16" t="s">
        <v>119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>
        <v>135</v>
      </c>
    </row>
    <row r="12" spans="1:13" ht="12.7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108</v>
      </c>
      <c r="H12" s="17" t="s">
        <v>39</v>
      </c>
      <c r="I12" s="18">
        <v>4</v>
      </c>
      <c r="J12" s="31">
        <v>2</v>
      </c>
      <c r="K12" s="31">
        <v>1</v>
      </c>
      <c r="L12" s="5">
        <v>0</v>
      </c>
      <c r="M12" s="32">
        <v>60</v>
      </c>
    </row>
    <row r="13" spans="1:13" ht="25.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117</v>
      </c>
      <c r="J13" s="21" t="s">
        <v>30</v>
      </c>
      <c r="K13" s="21">
        <f>SUM(K5:K12)</f>
        <v>1035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109</v>
      </c>
      <c r="H14" s="85" t="s">
        <v>64</v>
      </c>
      <c r="I14" s="86"/>
      <c r="J14" s="31">
        <v>68120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67</v>
      </c>
      <c r="E15" s="4">
        <v>64</v>
      </c>
      <c r="F15" s="14">
        <v>22</v>
      </c>
      <c r="G15" s="69" t="s">
        <v>118</v>
      </c>
      <c r="H15" s="85" t="s">
        <v>65</v>
      </c>
      <c r="I15" s="86"/>
      <c r="J15" s="31">
        <v>1335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125</v>
      </c>
      <c r="E16" s="4">
        <v>129</v>
      </c>
      <c r="F16" s="14">
        <v>21</v>
      </c>
      <c r="G16" s="28" t="s">
        <v>110</v>
      </c>
      <c r="H16" s="85" t="s">
        <v>74</v>
      </c>
      <c r="I16" s="86"/>
      <c r="J16" s="31">
        <v>1881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137</v>
      </c>
      <c r="E17" s="5">
        <v>80</v>
      </c>
      <c r="F17" s="18" t="s">
        <v>56</v>
      </c>
      <c r="G17" s="69"/>
      <c r="H17" s="85" t="s">
        <v>66</v>
      </c>
      <c r="I17" s="86"/>
      <c r="J17" s="31">
        <v>76763</v>
      </c>
      <c r="K17" s="14" t="s">
        <v>75</v>
      </c>
    </row>
    <row r="18" spans="1:11" ht="25.5">
      <c r="A18" s="13" t="s">
        <v>26</v>
      </c>
      <c r="B18" s="14">
        <v>2</v>
      </c>
      <c r="C18" s="31">
        <v>1</v>
      </c>
      <c r="D18" s="31">
        <v>2</v>
      </c>
      <c r="E18" s="5">
        <v>20</v>
      </c>
      <c r="F18" s="18" t="s">
        <v>56</v>
      </c>
      <c r="G18" s="28" t="s">
        <v>111</v>
      </c>
      <c r="H18" s="85" t="s">
        <v>67</v>
      </c>
      <c r="I18" s="86"/>
      <c r="J18" s="31">
        <v>3523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/>
      <c r="H19" s="85" t="s">
        <v>84</v>
      </c>
      <c r="I19" s="86"/>
      <c r="J19" s="31">
        <v>60</v>
      </c>
      <c r="K19" s="14" t="s">
        <v>73</v>
      </c>
    </row>
    <row r="20" spans="1:11" ht="25.5">
      <c r="A20" s="13" t="s">
        <v>27</v>
      </c>
      <c r="B20" s="14">
        <v>4</v>
      </c>
      <c r="C20" s="31"/>
      <c r="D20" s="31"/>
      <c r="E20" s="5">
        <v>0</v>
      </c>
      <c r="F20" s="18" t="s">
        <v>56</v>
      </c>
      <c r="G20" s="28"/>
      <c r="H20" s="85" t="s">
        <v>78</v>
      </c>
      <c r="I20" s="86"/>
      <c r="J20" s="31">
        <v>82</v>
      </c>
      <c r="K20" s="14" t="s">
        <v>73</v>
      </c>
    </row>
    <row r="21" spans="1:11" ht="25.5">
      <c r="A21" s="13" t="s">
        <v>28</v>
      </c>
      <c r="B21" s="14">
        <v>4</v>
      </c>
      <c r="C21" s="31">
        <v>3</v>
      </c>
      <c r="D21" s="31">
        <v>9</v>
      </c>
      <c r="E21" s="5">
        <v>24</v>
      </c>
      <c r="F21" s="18" t="s">
        <v>56</v>
      </c>
      <c r="G21" s="28" t="s">
        <v>41</v>
      </c>
      <c r="H21" s="83" t="s">
        <v>80</v>
      </c>
      <c r="I21" s="71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3</v>
      </c>
      <c r="D22" s="31">
        <v>15</v>
      </c>
      <c r="E22" s="4">
        <v>0</v>
      </c>
      <c r="F22" s="14" t="s">
        <v>61</v>
      </c>
      <c r="G22" s="28" t="s">
        <v>41</v>
      </c>
      <c r="H22" s="85" t="s">
        <v>68</v>
      </c>
      <c r="I22" s="86"/>
      <c r="J22" s="31">
        <v>3931</v>
      </c>
      <c r="K22" s="34" t="s">
        <v>73</v>
      </c>
    </row>
    <row r="23" spans="1:11" ht="12.75">
      <c r="A23" s="13" t="s">
        <v>85</v>
      </c>
      <c r="B23" s="14">
        <v>7</v>
      </c>
      <c r="C23" s="31">
        <v>1</v>
      </c>
      <c r="D23" s="31">
        <v>2</v>
      </c>
      <c r="E23" s="4"/>
      <c r="F23" s="14" t="s">
        <v>61</v>
      </c>
      <c r="G23" s="28"/>
      <c r="H23" s="85" t="s">
        <v>69</v>
      </c>
      <c r="I23" s="86"/>
      <c r="J23" s="31">
        <v>1350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55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967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89" t="s">
        <v>114</v>
      </c>
      <c r="B1" s="89"/>
      <c r="C1" s="89"/>
      <c r="D1" s="89"/>
      <c r="E1" s="89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0" t="s">
        <v>112</v>
      </c>
      <c r="B2" s="91"/>
      <c r="C2" s="91"/>
      <c r="D2" s="91"/>
      <c r="E2" s="91"/>
    </row>
    <row r="3" spans="1:5" ht="12.75">
      <c r="A3" s="92" t="s">
        <v>113</v>
      </c>
      <c r="B3" s="93"/>
      <c r="C3" s="93"/>
      <c r="D3" s="93"/>
      <c r="E3" s="93"/>
    </row>
    <row r="4" spans="1:5" ht="12.75">
      <c r="A4" s="94"/>
      <c r="B4" s="95"/>
      <c r="C4" s="95"/>
      <c r="D4" s="95"/>
      <c r="E4" s="95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42" t="s">
        <v>96</v>
      </c>
    </row>
    <row r="6" spans="1:5" ht="12.75">
      <c r="A6" s="44" t="s">
        <v>43</v>
      </c>
      <c r="B6" s="66">
        <v>1350</v>
      </c>
      <c r="C6" s="66">
        <v>25121</v>
      </c>
      <c r="D6" s="67">
        <v>1047</v>
      </c>
      <c r="E6" s="67">
        <v>1369</v>
      </c>
    </row>
    <row r="7" spans="1:5" ht="12.75">
      <c r="A7" s="44" t="s">
        <v>44</v>
      </c>
      <c r="B7" s="66">
        <v>82</v>
      </c>
      <c r="C7" s="66">
        <v>1929</v>
      </c>
      <c r="D7" s="67">
        <v>80</v>
      </c>
      <c r="E7" s="67">
        <v>116</v>
      </c>
    </row>
    <row r="8" spans="1:5" ht="12.75">
      <c r="A8" s="44" t="s">
        <v>45</v>
      </c>
      <c r="B8" s="66">
        <v>350</v>
      </c>
      <c r="C8" s="66">
        <v>7138</v>
      </c>
      <c r="D8" s="67">
        <v>297</v>
      </c>
      <c r="E8" s="67">
        <v>500</v>
      </c>
    </row>
    <row r="9" spans="1:5" ht="12.75">
      <c r="A9" s="44" t="s">
        <v>70</v>
      </c>
      <c r="B9" s="66">
        <v>145</v>
      </c>
      <c r="C9" s="66">
        <v>3086</v>
      </c>
      <c r="D9" s="67">
        <v>129</v>
      </c>
      <c r="E9" s="67">
        <v>181</v>
      </c>
    </row>
    <row r="10" spans="1:5" ht="12.75">
      <c r="A10" s="44" t="s">
        <v>71</v>
      </c>
      <c r="B10" s="66">
        <v>220</v>
      </c>
      <c r="C10" s="66">
        <v>4230</v>
      </c>
      <c r="D10" s="67">
        <v>176</v>
      </c>
      <c r="E10" s="67">
        <v>241</v>
      </c>
    </row>
    <row r="11" spans="1:5" ht="12.75">
      <c r="A11" s="44" t="s">
        <v>46</v>
      </c>
      <c r="B11" s="66">
        <v>200</v>
      </c>
      <c r="C11" s="66">
        <v>4029</v>
      </c>
      <c r="D11" s="67">
        <v>168</v>
      </c>
      <c r="E11" s="67">
        <v>231</v>
      </c>
    </row>
    <row r="12" spans="1:5" ht="12.75">
      <c r="A12" s="44" t="s">
        <v>47</v>
      </c>
      <c r="B12" s="66">
        <v>90</v>
      </c>
      <c r="C12" s="66">
        <v>1844</v>
      </c>
      <c r="D12" s="67">
        <v>77</v>
      </c>
      <c r="E12" s="67">
        <v>131</v>
      </c>
    </row>
    <row r="13" spans="1:5" ht="12.75">
      <c r="A13" s="44" t="s">
        <v>48</v>
      </c>
      <c r="B13" s="66">
        <v>115</v>
      </c>
      <c r="C13" s="66">
        <v>2061</v>
      </c>
      <c r="D13" s="67">
        <v>86</v>
      </c>
      <c r="E13" s="67">
        <v>135</v>
      </c>
    </row>
    <row r="14" spans="1:5" ht="12.75">
      <c r="A14" s="44" t="s">
        <v>49</v>
      </c>
      <c r="B14" s="66">
        <v>85</v>
      </c>
      <c r="C14" s="66">
        <v>1884</v>
      </c>
      <c r="D14" s="67">
        <v>79</v>
      </c>
      <c r="E14" s="67">
        <v>111</v>
      </c>
    </row>
    <row r="15" spans="1:5" ht="12.75">
      <c r="A15" s="44" t="s">
        <v>24</v>
      </c>
      <c r="B15" s="66">
        <v>115</v>
      </c>
      <c r="C15" s="66">
        <v>2049</v>
      </c>
      <c r="D15" s="67">
        <v>85</v>
      </c>
      <c r="E15" s="67">
        <v>122</v>
      </c>
    </row>
    <row r="16" spans="1:5" ht="12.75">
      <c r="A16" s="44" t="s">
        <v>50</v>
      </c>
      <c r="B16" s="66">
        <v>65</v>
      </c>
      <c r="C16" s="66">
        <v>1274</v>
      </c>
      <c r="D16" s="67">
        <v>53</v>
      </c>
      <c r="E16" s="67">
        <v>87</v>
      </c>
    </row>
    <row r="17" spans="1:5" ht="12.75">
      <c r="A17" s="44" t="s">
        <v>63</v>
      </c>
      <c r="B17" s="66">
        <v>100</v>
      </c>
      <c r="C17" s="66">
        <v>1967</v>
      </c>
      <c r="D17" s="67">
        <v>82</v>
      </c>
      <c r="E17" s="67">
        <v>114</v>
      </c>
    </row>
    <row r="18" spans="1:5" ht="12.75">
      <c r="A18" s="44" t="s">
        <v>51</v>
      </c>
      <c r="B18" s="66">
        <v>60</v>
      </c>
      <c r="C18" s="66">
        <v>1262</v>
      </c>
      <c r="D18" s="67">
        <v>53</v>
      </c>
      <c r="E18" s="67">
        <v>75</v>
      </c>
    </row>
    <row r="19" spans="1:5" ht="12.75">
      <c r="A19" s="44" t="s">
        <v>52</v>
      </c>
      <c r="B19" s="66">
        <v>120</v>
      </c>
      <c r="C19" s="66">
        <v>2141</v>
      </c>
      <c r="D19" s="67">
        <v>89</v>
      </c>
      <c r="E19" s="67">
        <v>116</v>
      </c>
    </row>
    <row r="20" spans="1:5" ht="12.75">
      <c r="A20" s="44" t="s">
        <v>53</v>
      </c>
      <c r="B20" s="66">
        <v>65</v>
      </c>
      <c r="C20" s="66">
        <v>1275</v>
      </c>
      <c r="D20" s="67">
        <v>53</v>
      </c>
      <c r="E20" s="67">
        <v>78</v>
      </c>
    </row>
    <row r="21" spans="1:5" ht="12.75">
      <c r="A21" s="44" t="s">
        <v>54</v>
      </c>
      <c r="B21" s="66">
        <v>215</v>
      </c>
      <c r="C21" s="66">
        <v>4687</v>
      </c>
      <c r="D21" s="67">
        <v>195</v>
      </c>
      <c r="E21" s="67">
        <v>208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2004-04-26T12:14:19Z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