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3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<sst xmlns="http://schemas.openxmlformats.org/spreadsheetml/2006/main" count="133" uniqueCount="34">
  <si>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</si>
  <si>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</si>
  <si>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</si>
  <si>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</si>
  <si>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</si>
  <si>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</si>
  <si>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</si>
  <si>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</si>
  <si>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</si>
  <si>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</si>
  <si>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</si>
  <si>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</si>
  <si>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</si>
  <si>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</si>
  <si>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</si>
  <si>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</si>
  <si>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</si>
  <si>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</si>
  <si>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</si>
  <si>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</si>
  <si>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</si>
  <si>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</si>
  <si>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</si>
  <si>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</si>
  <si>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</si>
  <si>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</si>
  <si>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</si>
  <si>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</si>
  <si>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</si>
  <si>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</si>
  <si>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</si>
  <si>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13 APR</t>
  </si>
  <si>
    <t>DATE OF REPORT: 14 APR</t>
  </si>
  <si>
    <t>DATE OF REPORT:14 APR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</si>
</sst>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>
                <c:ptCount val="91"/>
                <c:pt idx="0">
                  <c:v>3913</c:v>
                </c:pt>
                <c:pt idx="1">
                  <c:v>3948</c:v>
                </c:pt>
                <c:pt idx="2">
                  <c:v>3946</c:v>
                </c:pt>
                <c:pt idx="3">
                  <c:v>4023</c:v>
                </c:pt>
                <c:pt idx="4">
                  <c:v>3647</c:v>
                </c:pt>
                <c:pt idx="5">
                  <c:v>3739</c:v>
                </c:pt>
                <c:pt idx="6">
                  <c:v>3966</c:v>
                </c:pt>
                <c:pt idx="7">
                  <c:v>4272</c:v>
                </c:pt>
                <c:pt idx="8">
                  <c:v>4066</c:v>
                </c:pt>
                <c:pt idx="9">
                  <c:v>4230</c:v>
                </c:pt>
                <c:pt idx="10">
                  <c:v>4316</c:v>
                </c:pt>
                <c:pt idx="11">
                  <c:v>4481</c:v>
                </c:pt>
                <c:pt idx="12">
                  <c:v>4488</c:v>
                </c:pt>
                <c:pt idx="13">
                  <c:v>4070</c:v>
                </c:pt>
                <c:pt idx="14">
                  <c:v>4324</c:v>
                </c:pt>
                <c:pt idx="15">
                  <c:v>4266</c:v>
                </c:pt>
                <c:pt idx="16">
                  <c:v>4197</c:v>
                </c:pt>
                <c:pt idx="17">
                  <c:v>4272</c:v>
                </c:pt>
                <c:pt idx="18">
                  <c:v>4282</c:v>
                </c:pt>
                <c:pt idx="19">
                  <c:v>3982</c:v>
                </c:pt>
                <c:pt idx="20">
                  <c:v>4192</c:v>
                </c:pt>
                <c:pt idx="21">
                  <c:v>4166</c:v>
                </c:pt>
                <c:pt idx="22">
                  <c:v>4011</c:v>
                </c:pt>
                <c:pt idx="23">
                  <c:v>4292</c:v>
                </c:pt>
                <c:pt idx="24">
                  <c:v>4333</c:v>
                </c:pt>
                <c:pt idx="25">
                  <c:v>4060</c:v>
                </c:pt>
                <c:pt idx="26">
                  <c:v>4024</c:v>
                </c:pt>
                <c:pt idx="27">
                  <c:v>4187</c:v>
                </c:pt>
                <c:pt idx="28">
                  <c:v>3936</c:v>
                </c:pt>
                <c:pt idx="29">
                  <c:v>4059</c:v>
                </c:pt>
                <c:pt idx="30">
                  <c:v>3945</c:v>
                </c:pt>
                <c:pt idx="31">
                  <c:v>3923</c:v>
                </c:pt>
                <c:pt idx="32">
                  <c:v>3774</c:v>
                </c:pt>
                <c:pt idx="33">
                  <c:v>3847</c:v>
                </c:pt>
                <c:pt idx="34">
                  <c:v>3884</c:v>
                </c:pt>
                <c:pt idx="35">
                  <c:v>3953</c:v>
                </c:pt>
                <c:pt idx="36">
                  <c:v>4003</c:v>
                </c:pt>
                <c:pt idx="37">
                  <c:v>3952</c:v>
                </c:pt>
                <c:pt idx="38">
                  <c:v>4066</c:v>
                </c:pt>
                <c:pt idx="39">
                  <c:v>4081</c:v>
                </c:pt>
                <c:pt idx="40">
                  <c:v>4144</c:v>
                </c:pt>
                <c:pt idx="41">
                  <c:v>4076</c:v>
                </c:pt>
                <c:pt idx="42">
                  <c:v>4123</c:v>
                </c:pt>
                <c:pt idx="43">
                  <c:v>4137</c:v>
                </c:pt>
                <c:pt idx="44">
                  <c:v>3950</c:v>
                </c:pt>
                <c:pt idx="45">
                  <c:v>4121</c:v>
                </c:pt>
                <c:pt idx="46">
                  <c:v>4356</c:v>
                </c:pt>
                <c:pt idx="47">
                  <c:v>3992</c:v>
                </c:pt>
                <c:pt idx="48">
                  <c:v>4327</c:v>
                </c:pt>
                <c:pt idx="49">
                  <c:v>4160</c:v>
                </c:pt>
                <c:pt idx="50">
                  <c:v>4016</c:v>
                </c:pt>
                <c:pt idx="51">
                  <c:v>4017</c:v>
                </c:pt>
                <c:pt idx="52">
                  <c:v>4072</c:v>
                </c:pt>
                <c:pt idx="53">
                  <c:v>4102</c:v>
                </c:pt>
                <c:pt idx="54">
                  <c:v>3992</c:v>
                </c:pt>
                <c:pt idx="55">
                  <c:v>4103</c:v>
                </c:pt>
                <c:pt idx="56">
                  <c:v>3856</c:v>
                </c:pt>
                <c:pt idx="57">
                  <c:v>3897</c:v>
                </c:pt>
                <c:pt idx="58">
                  <c:v>3881</c:v>
                </c:pt>
                <c:pt idx="59">
                  <c:v>3920</c:v>
                </c:pt>
                <c:pt idx="60">
                  <c:v>3623</c:v>
                </c:pt>
                <c:pt idx="61">
                  <c:v>3903</c:v>
                </c:pt>
                <c:pt idx="62">
                  <c:v>3666</c:v>
                </c:pt>
                <c:pt idx="63">
                  <c:v>3549</c:v>
                </c:pt>
                <c:pt idx="64">
                  <c:v>3637</c:v>
                </c:pt>
                <c:pt idx="65">
                  <c:v>3830</c:v>
                </c:pt>
                <c:pt idx="66">
                  <c:v>3899</c:v>
                </c:pt>
                <c:pt idx="67">
                  <c:v>3857</c:v>
                </c:pt>
                <c:pt idx="68">
                  <c:v>3787</c:v>
                </c:pt>
                <c:pt idx="69">
                  <c:v>3700</c:v>
                </c:pt>
                <c:pt idx="70">
                  <c:v>3703</c:v>
                </c:pt>
                <c:pt idx="71">
                  <c:v>3371</c:v>
                </c:pt>
              </c:numCache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>
                <c:ptCount val="91"/>
                <c:pt idx="0">
                  <c:v>4116.285714285715</c:v>
                </c:pt>
                <c:pt idx="1">
                  <c:v>4125.571428571428</c:v>
                </c:pt>
                <c:pt idx="2">
                  <c:v>4103</c:v>
                </c:pt>
                <c:pt idx="3">
                  <c:v>4090.285714285714</c:v>
                </c:pt>
                <c:pt idx="4">
                  <c:v>3999.5714285714284</c:v>
                </c:pt>
                <c:pt idx="5">
                  <c:v>3918.5714285714284</c:v>
                </c:pt>
                <c:pt idx="6">
                  <c:v>3883.1428571428573</c:v>
                </c:pt>
                <c:pt idx="7">
                  <c:v>3934.4285714285716</c:v>
                </c:pt>
                <c:pt idx="8">
                  <c:v>3951.285714285714</c:v>
                </c:pt>
                <c:pt idx="9">
                  <c:v>3991.8571428571427</c:v>
                </c:pt>
                <c:pt idx="10">
                  <c:v>4033.714285714286</c:v>
                </c:pt>
                <c:pt idx="11">
                  <c:v>4152.857142857143</c:v>
                </c:pt>
                <c:pt idx="12">
                  <c:v>4259.857142857143</c:v>
                </c:pt>
                <c:pt idx="13">
                  <c:v>4274.714285714285</c:v>
                </c:pt>
                <c:pt idx="14">
                  <c:v>4282.142857142857</c:v>
                </c:pt>
                <c:pt idx="15">
                  <c:v>4310.714285714285</c:v>
                </c:pt>
                <c:pt idx="16">
                  <c:v>4306</c:v>
                </c:pt>
                <c:pt idx="17">
                  <c:v>4299.714285714285</c:v>
                </c:pt>
                <c:pt idx="18">
                  <c:v>4271.285714285715</c:v>
                </c:pt>
                <c:pt idx="19">
                  <c:v>4199</c:v>
                </c:pt>
                <c:pt idx="20">
                  <c:v>4216.428571428572</c:v>
                </c:pt>
                <c:pt idx="21">
                  <c:v>4193.857142857143</c:v>
                </c:pt>
                <c:pt idx="22">
                  <c:v>4157.428571428572</c:v>
                </c:pt>
                <c:pt idx="23">
                  <c:v>4171</c:v>
                </c:pt>
                <c:pt idx="24">
                  <c:v>4179.714285714285</c:v>
                </c:pt>
                <c:pt idx="25">
                  <c:v>4148</c:v>
                </c:pt>
                <c:pt idx="26">
                  <c:v>4154</c:v>
                </c:pt>
                <c:pt idx="27">
                  <c:v>4153.285714285715</c:v>
                </c:pt>
                <c:pt idx="28">
                  <c:v>4120.428571428572</c:v>
                </c:pt>
                <c:pt idx="29">
                  <c:v>4127.285714285715</c:v>
                </c:pt>
                <c:pt idx="30">
                  <c:v>4077.714285714286</c:v>
                </c:pt>
                <c:pt idx="31">
                  <c:v>4019.1428571428573</c:v>
                </c:pt>
                <c:pt idx="32">
                  <c:v>3978.285714285714</c:v>
                </c:pt>
                <c:pt idx="33">
                  <c:v>3953</c:v>
                </c:pt>
                <c:pt idx="34">
                  <c:v>3909.714285714286</c:v>
                </c:pt>
                <c:pt idx="35">
                  <c:v>3912.1428571428573</c:v>
                </c:pt>
                <c:pt idx="36">
                  <c:v>3904.1428571428573</c:v>
                </c:pt>
                <c:pt idx="37">
                  <c:v>3905.1428571428573</c:v>
                </c:pt>
                <c:pt idx="38">
                  <c:v>3925.5714285714284</c:v>
                </c:pt>
                <c:pt idx="39">
                  <c:v>3969.4285714285716</c:v>
                </c:pt>
                <c:pt idx="40">
                  <c:v>4011.8571428571427</c:v>
                </c:pt>
                <c:pt idx="41">
                  <c:v>4039.285714285714</c:v>
                </c:pt>
                <c:pt idx="42">
                  <c:v>4063.5714285714284</c:v>
                </c:pt>
                <c:pt idx="43">
                  <c:v>4082.714285714286</c:v>
                </c:pt>
                <c:pt idx="44">
                  <c:v>4082.4285714285716</c:v>
                </c:pt>
                <c:pt idx="45">
                  <c:v>4090.285714285714</c:v>
                </c:pt>
                <c:pt idx="46">
                  <c:v>4129.571428571428</c:v>
                </c:pt>
                <c:pt idx="47">
                  <c:v>4107.857142857143</c:v>
                </c:pt>
                <c:pt idx="48">
                  <c:v>4143.714285714285</c:v>
                </c:pt>
                <c:pt idx="49">
                  <c:v>4149</c:v>
                </c:pt>
                <c:pt idx="50">
                  <c:v>4131.714285714285</c:v>
                </c:pt>
                <c:pt idx="51">
                  <c:v>4141.285714285715</c:v>
                </c:pt>
                <c:pt idx="52">
                  <c:v>4134.285714285715</c:v>
                </c:pt>
                <c:pt idx="53">
                  <c:v>4098</c:v>
                </c:pt>
                <c:pt idx="54">
                  <c:v>4098</c:v>
                </c:pt>
                <c:pt idx="55">
                  <c:v>4066</c:v>
                </c:pt>
                <c:pt idx="56">
                  <c:v>4022.5714285714284</c:v>
                </c:pt>
                <c:pt idx="57">
                  <c:v>4005.5714285714284</c:v>
                </c:pt>
                <c:pt idx="58">
                  <c:v>3986.1428571428573</c:v>
                </c:pt>
                <c:pt idx="59">
                  <c:v>3964.4285714285716</c:v>
                </c:pt>
                <c:pt idx="60">
                  <c:v>3896</c:v>
                </c:pt>
                <c:pt idx="61">
                  <c:v>3883.285714285714</c:v>
                </c:pt>
                <c:pt idx="62">
                  <c:v>3820.8571428571427</c:v>
                </c:pt>
                <c:pt idx="63">
                  <c:v>3777</c:v>
                </c:pt>
                <c:pt idx="64">
                  <c:v>3739.8571428571427</c:v>
                </c:pt>
                <c:pt idx="65">
                  <c:v>3732.5714285714284</c:v>
                </c:pt>
                <c:pt idx="66">
                  <c:v>3729.5714285714284</c:v>
                </c:pt>
                <c:pt idx="67">
                  <c:v>3763</c:v>
                </c:pt>
                <c:pt idx="68">
                  <c:v>3746.4285714285716</c:v>
                </c:pt>
                <c:pt idx="69">
                  <c:v>3751.285714285714</c:v>
                </c:pt>
                <c:pt idx="70">
                  <c:v>3773.285714285714</c:v>
                </c:pt>
                <c:pt idx="71">
                  <c:v>3735.285714285714</c:v>
                </c:pt>
              </c:numCache>
            </c:numRef>
          </c:val>
          <c:smooth val="0"/>
        </c:ser>
        <c:axId val="27571899"/>
        <c:axId val="46820500"/>
      </c:lineChart>
      <c:dateAx>
        <c:axId val="27571899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20500"/>
        <c:crosses val="autoZero"/>
        <c:auto val="0"/>
        <c:noMultiLvlLbl val="0"/>
      </c:dateAx>
      <c:valAx>
        <c:axId val="46820500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71899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>
                <c:ptCount val="90"/>
                <c:pt idx="0">
                  <c:v>89225</c:v>
                </c:pt>
                <c:pt idx="1">
                  <c:v>87835</c:v>
                </c:pt>
                <c:pt idx="2">
                  <c:v>86824</c:v>
                </c:pt>
                <c:pt idx="3">
                  <c:v>89062</c:v>
                </c:pt>
                <c:pt idx="4">
                  <c:v>85645</c:v>
                </c:pt>
                <c:pt idx="5">
                  <c:v>83356</c:v>
                </c:pt>
                <c:pt idx="6">
                  <c:v>88113</c:v>
                </c:pt>
                <c:pt idx="7">
                  <c:v>91181</c:v>
                </c:pt>
                <c:pt idx="8">
                  <c:v>93033</c:v>
                </c:pt>
                <c:pt idx="9">
                  <c:v>93916</c:v>
                </c:pt>
                <c:pt idx="10">
                  <c:v>92540</c:v>
                </c:pt>
                <c:pt idx="11">
                  <c:v>96282</c:v>
                </c:pt>
                <c:pt idx="12">
                  <c:v>98917</c:v>
                </c:pt>
                <c:pt idx="13">
                  <c:v>91541</c:v>
                </c:pt>
                <c:pt idx="14">
                  <c:v>87570</c:v>
                </c:pt>
                <c:pt idx="15">
                  <c:v>89315</c:v>
                </c:pt>
                <c:pt idx="16">
                  <c:v>91624</c:v>
                </c:pt>
                <c:pt idx="17">
                  <c:v>91474</c:v>
                </c:pt>
                <c:pt idx="18">
                  <c:v>89959</c:v>
                </c:pt>
                <c:pt idx="19">
                  <c:v>92534</c:v>
                </c:pt>
                <c:pt idx="20">
                  <c:v>90043</c:v>
                </c:pt>
                <c:pt idx="21">
                  <c:v>90119</c:v>
                </c:pt>
                <c:pt idx="22">
                  <c:v>88490</c:v>
                </c:pt>
                <c:pt idx="23">
                  <c:v>91101</c:v>
                </c:pt>
                <c:pt idx="24">
                  <c:v>94729</c:v>
                </c:pt>
                <c:pt idx="25">
                  <c:v>94097</c:v>
                </c:pt>
                <c:pt idx="26">
                  <c:v>87178</c:v>
                </c:pt>
                <c:pt idx="27">
                  <c:v>90559</c:v>
                </c:pt>
                <c:pt idx="28">
                  <c:v>86639</c:v>
                </c:pt>
                <c:pt idx="29">
                  <c:v>87778</c:v>
                </c:pt>
                <c:pt idx="30">
                  <c:v>86575</c:v>
                </c:pt>
                <c:pt idx="31">
                  <c:v>85539</c:v>
                </c:pt>
                <c:pt idx="32">
                  <c:v>84170</c:v>
                </c:pt>
                <c:pt idx="33">
                  <c:v>82841</c:v>
                </c:pt>
                <c:pt idx="34">
                  <c:v>85233</c:v>
                </c:pt>
                <c:pt idx="35">
                  <c:v>85304</c:v>
                </c:pt>
                <c:pt idx="36">
                  <c:v>84684</c:v>
                </c:pt>
                <c:pt idx="37">
                  <c:v>88213</c:v>
                </c:pt>
                <c:pt idx="38">
                  <c:v>86893</c:v>
                </c:pt>
                <c:pt idx="39">
                  <c:v>88448</c:v>
                </c:pt>
                <c:pt idx="40">
                  <c:v>90670</c:v>
                </c:pt>
                <c:pt idx="41">
                  <c:v>86195</c:v>
                </c:pt>
                <c:pt idx="42">
                  <c:v>90087</c:v>
                </c:pt>
                <c:pt idx="43">
                  <c:v>90983</c:v>
                </c:pt>
                <c:pt idx="44">
                  <c:v>88995</c:v>
                </c:pt>
                <c:pt idx="45">
                  <c:v>88039</c:v>
                </c:pt>
                <c:pt idx="46">
                  <c:v>94289</c:v>
                </c:pt>
                <c:pt idx="47">
                  <c:v>83926</c:v>
                </c:pt>
                <c:pt idx="48">
                  <c:v>89032</c:v>
                </c:pt>
                <c:pt idx="49">
                  <c:v>89300</c:v>
                </c:pt>
                <c:pt idx="50">
                  <c:v>86940</c:v>
                </c:pt>
                <c:pt idx="51">
                  <c:v>86790</c:v>
                </c:pt>
                <c:pt idx="52">
                  <c:v>86984</c:v>
                </c:pt>
                <c:pt idx="53">
                  <c:v>87700</c:v>
                </c:pt>
                <c:pt idx="54">
                  <c:v>86997</c:v>
                </c:pt>
                <c:pt idx="55">
                  <c:v>85172</c:v>
                </c:pt>
                <c:pt idx="56">
                  <c:v>85989</c:v>
                </c:pt>
                <c:pt idx="57">
                  <c:v>83580</c:v>
                </c:pt>
                <c:pt idx="58">
                  <c:v>81868</c:v>
                </c:pt>
                <c:pt idx="59">
                  <c:v>81622</c:v>
                </c:pt>
                <c:pt idx="60">
                  <c:v>79336</c:v>
                </c:pt>
                <c:pt idx="61">
                  <c:v>79171</c:v>
                </c:pt>
                <c:pt idx="62">
                  <c:v>80213</c:v>
                </c:pt>
                <c:pt idx="63">
                  <c:v>77826</c:v>
                </c:pt>
                <c:pt idx="64">
                  <c:v>79621</c:v>
                </c:pt>
                <c:pt idx="65">
                  <c:v>83559</c:v>
                </c:pt>
                <c:pt idx="66">
                  <c:v>81815</c:v>
                </c:pt>
                <c:pt idx="67">
                  <c:v>80328</c:v>
                </c:pt>
                <c:pt idx="68">
                  <c:v>81204</c:v>
                </c:pt>
                <c:pt idx="69">
                  <c:v>78400</c:v>
                </c:pt>
                <c:pt idx="70">
                  <c:v>77644</c:v>
                </c:pt>
                <c:pt idx="71">
                  <c:v>77529</c:v>
                </c:pt>
              </c:numCache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>
                <c:ptCount val="90"/>
                <c:pt idx="0">
                  <c:v>88426.57142857143</c:v>
                </c:pt>
                <c:pt idx="1">
                  <c:v>89326.42857142857</c:v>
                </c:pt>
                <c:pt idx="2">
                  <c:v>89230.71428571429</c:v>
                </c:pt>
                <c:pt idx="3">
                  <c:v>89455.85714285714</c:v>
                </c:pt>
                <c:pt idx="4">
                  <c:v>89356</c:v>
                </c:pt>
                <c:pt idx="5">
                  <c:v>87922.85714285714</c:v>
                </c:pt>
                <c:pt idx="6">
                  <c:v>87151.42857142857</c:v>
                </c:pt>
                <c:pt idx="7">
                  <c:v>87430.85714285714</c:v>
                </c:pt>
                <c:pt idx="8">
                  <c:v>88173.42857142857</c:v>
                </c:pt>
                <c:pt idx="9">
                  <c:v>89186.57142857143</c:v>
                </c:pt>
                <c:pt idx="10">
                  <c:v>89683.42857142857</c:v>
                </c:pt>
                <c:pt idx="11">
                  <c:v>91203</c:v>
                </c:pt>
                <c:pt idx="12">
                  <c:v>93426</c:v>
                </c:pt>
                <c:pt idx="13">
                  <c:v>93915.71428571429</c:v>
                </c:pt>
                <c:pt idx="14">
                  <c:v>93399.85714285714</c:v>
                </c:pt>
                <c:pt idx="15">
                  <c:v>92868.71428571429</c:v>
                </c:pt>
                <c:pt idx="16">
                  <c:v>92541.28571428571</c:v>
                </c:pt>
                <c:pt idx="17">
                  <c:v>92389</c:v>
                </c:pt>
                <c:pt idx="18">
                  <c:v>91485.71428571429</c:v>
                </c:pt>
                <c:pt idx="19">
                  <c:v>90573.85714285714</c:v>
                </c:pt>
                <c:pt idx="20">
                  <c:v>90359.85714285714</c:v>
                </c:pt>
                <c:pt idx="21">
                  <c:v>90724</c:v>
                </c:pt>
                <c:pt idx="22">
                  <c:v>90606.14285714286</c:v>
                </c:pt>
                <c:pt idx="23">
                  <c:v>90531.42857142857</c:v>
                </c:pt>
                <c:pt idx="24">
                  <c:v>90996.42857142857</c:v>
                </c:pt>
                <c:pt idx="25">
                  <c:v>91587.57142857143</c:v>
                </c:pt>
                <c:pt idx="26">
                  <c:v>90822.42857142857</c:v>
                </c:pt>
                <c:pt idx="27">
                  <c:v>90896.14285714286</c:v>
                </c:pt>
                <c:pt idx="28">
                  <c:v>90399</c:v>
                </c:pt>
                <c:pt idx="29">
                  <c:v>90297.28571428571</c:v>
                </c:pt>
                <c:pt idx="30">
                  <c:v>89650.71428571429</c:v>
                </c:pt>
                <c:pt idx="31">
                  <c:v>88337.85714285714</c:v>
                </c:pt>
                <c:pt idx="32">
                  <c:v>86919.71428571429</c:v>
                </c:pt>
                <c:pt idx="33">
                  <c:v>86300.14285714286</c:v>
                </c:pt>
                <c:pt idx="34">
                  <c:v>85539.28571428571</c:v>
                </c:pt>
                <c:pt idx="35">
                  <c:v>85348.57142857143</c:v>
                </c:pt>
                <c:pt idx="36">
                  <c:v>84906.57142857143</c:v>
                </c:pt>
                <c:pt idx="37">
                  <c:v>85140.57142857143</c:v>
                </c:pt>
                <c:pt idx="38">
                  <c:v>85334</c:v>
                </c:pt>
                <c:pt idx="39">
                  <c:v>85945.14285714286</c:v>
                </c:pt>
                <c:pt idx="40">
                  <c:v>87063.57142857143</c:v>
                </c:pt>
                <c:pt idx="41">
                  <c:v>87201</c:v>
                </c:pt>
                <c:pt idx="42">
                  <c:v>87884.28571428571</c:v>
                </c:pt>
                <c:pt idx="43">
                  <c:v>88784.14285714286</c:v>
                </c:pt>
                <c:pt idx="44">
                  <c:v>88895.85714285714</c:v>
                </c:pt>
                <c:pt idx="45">
                  <c:v>89059.57142857143</c:v>
                </c:pt>
                <c:pt idx="46">
                  <c:v>89894</c:v>
                </c:pt>
                <c:pt idx="47">
                  <c:v>88930.57142857143</c:v>
                </c:pt>
                <c:pt idx="48">
                  <c:v>89335.85714285714</c:v>
                </c:pt>
                <c:pt idx="49">
                  <c:v>89223.42857142857</c:v>
                </c:pt>
                <c:pt idx="50">
                  <c:v>88645.85714285714</c:v>
                </c:pt>
                <c:pt idx="51">
                  <c:v>88330.85714285714</c:v>
                </c:pt>
                <c:pt idx="52">
                  <c:v>88180.14285714286</c:v>
                </c:pt>
                <c:pt idx="53">
                  <c:v>87238.85714285714</c:v>
                </c:pt>
                <c:pt idx="54">
                  <c:v>87677.57142857143</c:v>
                </c:pt>
                <c:pt idx="55">
                  <c:v>87126.14285714286</c:v>
                </c:pt>
                <c:pt idx="56">
                  <c:v>86653.14285714286</c:v>
                </c:pt>
                <c:pt idx="57">
                  <c:v>86173.14285714286</c:v>
                </c:pt>
                <c:pt idx="58">
                  <c:v>85470</c:v>
                </c:pt>
                <c:pt idx="59">
                  <c:v>84704</c:v>
                </c:pt>
                <c:pt idx="60">
                  <c:v>83509.14285714286</c:v>
                </c:pt>
                <c:pt idx="61">
                  <c:v>82391.14285714286</c:v>
                </c:pt>
                <c:pt idx="62">
                  <c:v>81682.71428571429</c:v>
                </c:pt>
                <c:pt idx="63">
                  <c:v>80516.57142857143</c:v>
                </c:pt>
                <c:pt idx="64">
                  <c:v>79951</c:v>
                </c:pt>
                <c:pt idx="65">
                  <c:v>80192.57142857143</c:v>
                </c:pt>
                <c:pt idx="66">
                  <c:v>80220.14285714286</c:v>
                </c:pt>
                <c:pt idx="67">
                  <c:v>80361.85714285714</c:v>
                </c:pt>
                <c:pt idx="68">
                  <c:v>80652.28571428571</c:v>
                </c:pt>
                <c:pt idx="69">
                  <c:v>80393.28571428571</c:v>
                </c:pt>
                <c:pt idx="70">
                  <c:v>80367.28571428571</c:v>
                </c:pt>
                <c:pt idx="71">
                  <c:v>80068.42857142857</c:v>
                </c:pt>
              </c:numCache>
            </c:numRef>
          </c:val>
          <c:smooth val="0"/>
        </c:ser>
        <c:axId val="18731317"/>
        <c:axId val="34364126"/>
      </c:lineChart>
      <c:dateAx>
        <c:axId val="18731317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64126"/>
        <c:crosses val="autoZero"/>
        <c:auto val="0"/>
        <c:noMultiLvlLbl val="0"/>
      </c:dateAx>
      <c:valAx>
        <c:axId val="34364126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31317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Power'!$B$188:$B$286</c:f>
              <c:numCache>
                <c:ptCount val="99"/>
                <c:pt idx="0">
                  <c:v>780</c:v>
                </c:pt>
                <c:pt idx="1">
                  <c:v>910</c:v>
                </c:pt>
                <c:pt idx="2">
                  <c:v>810</c:v>
                </c:pt>
                <c:pt idx="3">
                  <c:v>880</c:v>
                </c:pt>
                <c:pt idx="4">
                  <c:v>930</c:v>
                </c:pt>
                <c:pt idx="5">
                  <c:v>950</c:v>
                </c:pt>
                <c:pt idx="6">
                  <c:v>1040</c:v>
                </c:pt>
                <c:pt idx="7">
                  <c:v>980</c:v>
                </c:pt>
                <c:pt idx="8">
                  <c:v>943</c:v>
                </c:pt>
                <c:pt idx="9">
                  <c:v>970</c:v>
                </c:pt>
                <c:pt idx="10">
                  <c:v>950</c:v>
                </c:pt>
                <c:pt idx="11">
                  <c:v>1070</c:v>
                </c:pt>
                <c:pt idx="12">
                  <c:v>1142</c:v>
                </c:pt>
                <c:pt idx="13">
                  <c:v>1020</c:v>
                </c:pt>
                <c:pt idx="14">
                  <c:v>1040</c:v>
                </c:pt>
                <c:pt idx="15">
                  <c:v>1050</c:v>
                </c:pt>
                <c:pt idx="16">
                  <c:v>1060</c:v>
                </c:pt>
                <c:pt idx="17">
                  <c:v>1070</c:v>
                </c:pt>
                <c:pt idx="18">
                  <c:v>1005</c:v>
                </c:pt>
                <c:pt idx="19">
                  <c:v>970</c:v>
                </c:pt>
                <c:pt idx="20">
                  <c:v>1050</c:v>
                </c:pt>
                <c:pt idx="21">
                  <c:v>930</c:v>
                </c:pt>
                <c:pt idx="22">
                  <c:v>970</c:v>
                </c:pt>
                <c:pt idx="23">
                  <c:v>1025</c:v>
                </c:pt>
                <c:pt idx="24">
                  <c:v>1030</c:v>
                </c:pt>
                <c:pt idx="25">
                  <c:v>1090</c:v>
                </c:pt>
                <c:pt idx="26">
                  <c:v>1085</c:v>
                </c:pt>
                <c:pt idx="27">
                  <c:v>1085</c:v>
                </c:pt>
                <c:pt idx="28">
                  <c:v>1135</c:v>
                </c:pt>
                <c:pt idx="29">
                  <c:v>1095</c:v>
                </c:pt>
                <c:pt idx="30">
                  <c:v>1085</c:v>
                </c:pt>
                <c:pt idx="31">
                  <c:v>990</c:v>
                </c:pt>
                <c:pt idx="32">
                  <c:v>1120</c:v>
                </c:pt>
                <c:pt idx="33">
                  <c:v>1100</c:v>
                </c:pt>
                <c:pt idx="34">
                  <c:v>1070</c:v>
                </c:pt>
                <c:pt idx="35">
                  <c:v>1020</c:v>
                </c:pt>
                <c:pt idx="36">
                  <c:v>1050</c:v>
                </c:pt>
                <c:pt idx="37">
                  <c:v>970</c:v>
                </c:pt>
                <c:pt idx="38">
                  <c:v>1020</c:v>
                </c:pt>
                <c:pt idx="39">
                  <c:v>980</c:v>
                </c:pt>
                <c:pt idx="40">
                  <c:v>1050</c:v>
                </c:pt>
                <c:pt idx="41">
                  <c:v>1070</c:v>
                </c:pt>
                <c:pt idx="42">
                  <c:v>1075</c:v>
                </c:pt>
                <c:pt idx="43">
                  <c:v>1020</c:v>
                </c:pt>
                <c:pt idx="44">
                  <c:v>970</c:v>
                </c:pt>
                <c:pt idx="45">
                  <c:v>1080</c:v>
                </c:pt>
                <c:pt idx="46">
                  <c:v>925</c:v>
                </c:pt>
                <c:pt idx="47">
                  <c:v>910</c:v>
                </c:pt>
                <c:pt idx="48">
                  <c:v>990</c:v>
                </c:pt>
                <c:pt idx="49">
                  <c:v>930</c:v>
                </c:pt>
                <c:pt idx="50">
                  <c:v>865</c:v>
                </c:pt>
                <c:pt idx="51">
                  <c:v>850</c:v>
                </c:pt>
                <c:pt idx="52">
                  <c:v>970</c:v>
                </c:pt>
                <c:pt idx="53">
                  <c:v>990</c:v>
                </c:pt>
                <c:pt idx="54">
                  <c:v>825</c:v>
                </c:pt>
                <c:pt idx="55">
                  <c:v>830</c:v>
                </c:pt>
                <c:pt idx="56">
                  <c:v>920</c:v>
                </c:pt>
                <c:pt idx="57">
                  <c:v>900</c:v>
                </c:pt>
                <c:pt idx="58">
                  <c:v>865</c:v>
                </c:pt>
                <c:pt idx="59">
                  <c:v>990</c:v>
                </c:pt>
                <c:pt idx="60">
                  <c:v>830</c:v>
                </c:pt>
                <c:pt idx="61">
                  <c:v>1205</c:v>
                </c:pt>
                <c:pt idx="62">
                  <c:v>900</c:v>
                </c:pt>
                <c:pt idx="63">
                  <c:v>1060</c:v>
                </c:pt>
                <c:pt idx="64">
                  <c:v>1195</c:v>
                </c:pt>
                <c:pt idx="65">
                  <c:v>990</c:v>
                </c:pt>
                <c:pt idx="66">
                  <c:v>1375</c:v>
                </c:pt>
                <c:pt idx="67">
                  <c:v>1250</c:v>
                </c:pt>
                <c:pt idx="68">
                  <c:v>830</c:v>
                </c:pt>
                <c:pt idx="69">
                  <c:v>1200</c:v>
                </c:pt>
                <c:pt idx="70">
                  <c:v>630</c:v>
                </c:pt>
                <c:pt idx="71">
                  <c:v>780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Power'!$C$188:$C$286</c:f>
              <c:numCache>
                <c:ptCount val="99"/>
                <c:pt idx="0">
                  <c:v>220</c:v>
                </c:pt>
                <c:pt idx="1">
                  <c:v>560</c:v>
                </c:pt>
                <c:pt idx="2">
                  <c:v>590</c:v>
                </c:pt>
                <c:pt idx="3">
                  <c:v>570</c:v>
                </c:pt>
                <c:pt idx="4">
                  <c:v>487</c:v>
                </c:pt>
                <c:pt idx="5">
                  <c:v>250</c:v>
                </c:pt>
                <c:pt idx="6">
                  <c:v>315</c:v>
                </c:pt>
                <c:pt idx="7">
                  <c:v>570</c:v>
                </c:pt>
                <c:pt idx="8">
                  <c:v>497</c:v>
                </c:pt>
                <c:pt idx="9">
                  <c:v>530</c:v>
                </c:pt>
                <c:pt idx="10">
                  <c:v>650</c:v>
                </c:pt>
                <c:pt idx="11">
                  <c:v>555</c:v>
                </c:pt>
                <c:pt idx="12">
                  <c:v>558</c:v>
                </c:pt>
                <c:pt idx="13">
                  <c:v>500</c:v>
                </c:pt>
                <c:pt idx="14">
                  <c:v>580</c:v>
                </c:pt>
                <c:pt idx="15">
                  <c:v>450</c:v>
                </c:pt>
                <c:pt idx="16">
                  <c:v>485</c:v>
                </c:pt>
                <c:pt idx="17">
                  <c:v>465</c:v>
                </c:pt>
                <c:pt idx="18">
                  <c:v>550</c:v>
                </c:pt>
                <c:pt idx="19">
                  <c:v>430</c:v>
                </c:pt>
                <c:pt idx="20">
                  <c:v>476</c:v>
                </c:pt>
                <c:pt idx="21">
                  <c:v>291</c:v>
                </c:pt>
                <c:pt idx="22">
                  <c:v>330</c:v>
                </c:pt>
                <c:pt idx="23">
                  <c:v>375</c:v>
                </c:pt>
                <c:pt idx="24">
                  <c:v>600</c:v>
                </c:pt>
                <c:pt idx="25">
                  <c:v>370</c:v>
                </c:pt>
                <c:pt idx="26">
                  <c:v>40</c:v>
                </c:pt>
                <c:pt idx="27">
                  <c:v>385</c:v>
                </c:pt>
                <c:pt idx="28">
                  <c:v>111</c:v>
                </c:pt>
                <c:pt idx="29">
                  <c:v>205</c:v>
                </c:pt>
                <c:pt idx="30">
                  <c:v>230</c:v>
                </c:pt>
                <c:pt idx="31">
                  <c:v>280</c:v>
                </c:pt>
                <c:pt idx="32">
                  <c:v>230</c:v>
                </c:pt>
                <c:pt idx="33">
                  <c:v>300</c:v>
                </c:pt>
                <c:pt idx="34">
                  <c:v>310</c:v>
                </c:pt>
                <c:pt idx="35">
                  <c:v>230</c:v>
                </c:pt>
                <c:pt idx="36">
                  <c:v>320</c:v>
                </c:pt>
                <c:pt idx="37">
                  <c:v>472</c:v>
                </c:pt>
                <c:pt idx="38">
                  <c:v>360</c:v>
                </c:pt>
                <c:pt idx="39">
                  <c:v>420</c:v>
                </c:pt>
                <c:pt idx="40">
                  <c:v>355</c:v>
                </c:pt>
                <c:pt idx="41">
                  <c:v>395</c:v>
                </c:pt>
                <c:pt idx="42">
                  <c:v>350</c:v>
                </c:pt>
                <c:pt idx="43">
                  <c:v>480</c:v>
                </c:pt>
                <c:pt idx="44">
                  <c:v>330</c:v>
                </c:pt>
                <c:pt idx="45">
                  <c:v>420</c:v>
                </c:pt>
                <c:pt idx="46">
                  <c:v>560</c:v>
                </c:pt>
                <c:pt idx="47">
                  <c:v>540</c:v>
                </c:pt>
                <c:pt idx="48">
                  <c:v>430</c:v>
                </c:pt>
                <c:pt idx="49">
                  <c:v>520</c:v>
                </c:pt>
                <c:pt idx="50">
                  <c:v>515</c:v>
                </c:pt>
                <c:pt idx="51">
                  <c:v>520</c:v>
                </c:pt>
                <c:pt idx="52">
                  <c:v>286</c:v>
                </c:pt>
                <c:pt idx="53">
                  <c:v>575</c:v>
                </c:pt>
                <c:pt idx="54">
                  <c:v>500</c:v>
                </c:pt>
                <c:pt idx="55">
                  <c:v>520</c:v>
                </c:pt>
                <c:pt idx="56">
                  <c:v>345</c:v>
                </c:pt>
                <c:pt idx="57">
                  <c:v>300</c:v>
                </c:pt>
                <c:pt idx="58">
                  <c:v>375</c:v>
                </c:pt>
                <c:pt idx="59">
                  <c:v>310</c:v>
                </c:pt>
                <c:pt idx="60">
                  <c:v>320</c:v>
                </c:pt>
                <c:pt idx="61">
                  <c:v>-25</c:v>
                </c:pt>
                <c:pt idx="62">
                  <c:v>290</c:v>
                </c:pt>
                <c:pt idx="63">
                  <c:v>200</c:v>
                </c:pt>
                <c:pt idx="64">
                  <c:v>-5</c:v>
                </c:pt>
                <c:pt idx="65">
                  <c:v>260</c:v>
                </c:pt>
                <c:pt idx="66">
                  <c:v>60</c:v>
                </c:pt>
                <c:pt idx="67">
                  <c:v>-20</c:v>
                </c:pt>
                <c:pt idx="68">
                  <c:v>452</c:v>
                </c:pt>
                <c:pt idx="69">
                  <c:v>-90</c:v>
                </c:pt>
                <c:pt idx="70">
                  <c:v>510</c:v>
                </c:pt>
                <c:pt idx="71">
                  <c:v>450</c:v>
                </c:pt>
              </c:numCache>
            </c:numRef>
          </c:val>
        </c:ser>
        <c:overlap val="100"/>
        <c:axId val="40841679"/>
        <c:axId val="32030792"/>
      </c:barChart>
      <c:dateAx>
        <c:axId val="40841679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2030792"/>
        <c:crosses val="autoZero"/>
        <c:auto val="0"/>
        <c:noMultiLvlLbl val="0"/>
      </c:dateAx>
      <c:valAx>
        <c:axId val="3203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Consumption'!$O$137:$O$278</c:f>
              <c:numCache>
                <c:ptCount val="142"/>
                <c:pt idx="0">
                  <c:v>766</c:v>
                </c:pt>
                <c:pt idx="1">
                  <c:v>958</c:v>
                </c:pt>
                <c:pt idx="2">
                  <c:v>689</c:v>
                </c:pt>
                <c:pt idx="3">
                  <c:v>732</c:v>
                </c:pt>
                <c:pt idx="4">
                  <c:v>700</c:v>
                </c:pt>
                <c:pt idx="5">
                  <c:v>931</c:v>
                </c:pt>
                <c:pt idx="7">
                  <c:v>889</c:v>
                </c:pt>
                <c:pt idx="8">
                  <c:v>980</c:v>
                </c:pt>
                <c:pt idx="9">
                  <c:v>779</c:v>
                </c:pt>
                <c:pt idx="10">
                  <c:v>760</c:v>
                </c:pt>
                <c:pt idx="11">
                  <c:v>1060</c:v>
                </c:pt>
                <c:pt idx="12">
                  <c:v>0</c:v>
                </c:pt>
                <c:pt idx="13">
                  <c:v>952</c:v>
                </c:pt>
                <c:pt idx="14">
                  <c:v>1238</c:v>
                </c:pt>
                <c:pt idx="15">
                  <c:v>844</c:v>
                </c:pt>
                <c:pt idx="16">
                  <c:v>1033</c:v>
                </c:pt>
                <c:pt idx="17">
                  <c:v>925</c:v>
                </c:pt>
                <c:pt idx="18">
                  <c:v>981</c:v>
                </c:pt>
                <c:pt idx="19">
                  <c:v>942</c:v>
                </c:pt>
                <c:pt idx="20">
                  <c:v>1038</c:v>
                </c:pt>
                <c:pt idx="21">
                  <c:v>835</c:v>
                </c:pt>
                <c:pt idx="22">
                  <c:v>892</c:v>
                </c:pt>
                <c:pt idx="23">
                  <c:v>816</c:v>
                </c:pt>
                <c:pt idx="24">
                  <c:v>823</c:v>
                </c:pt>
                <c:pt idx="25">
                  <c:v>856</c:v>
                </c:pt>
                <c:pt idx="26">
                  <c:v>961</c:v>
                </c:pt>
                <c:pt idx="27">
                  <c:v>930</c:v>
                </c:pt>
                <c:pt idx="28">
                  <c:v>866</c:v>
                </c:pt>
                <c:pt idx="29">
                  <c:v>903</c:v>
                </c:pt>
                <c:pt idx="30">
                  <c:v>898</c:v>
                </c:pt>
                <c:pt idx="31">
                  <c:v>964</c:v>
                </c:pt>
                <c:pt idx="32">
                  <c:v>954</c:v>
                </c:pt>
                <c:pt idx="33">
                  <c:v>815</c:v>
                </c:pt>
                <c:pt idx="34">
                  <c:v>1132</c:v>
                </c:pt>
                <c:pt idx="35">
                  <c:v>977</c:v>
                </c:pt>
                <c:pt idx="36">
                  <c:v>860</c:v>
                </c:pt>
                <c:pt idx="37">
                  <c:v>968</c:v>
                </c:pt>
                <c:pt idx="38">
                  <c:v>1033</c:v>
                </c:pt>
                <c:pt idx="39">
                  <c:v>961</c:v>
                </c:pt>
                <c:pt idx="40">
                  <c:v>833</c:v>
                </c:pt>
                <c:pt idx="41">
                  <c:v>954</c:v>
                </c:pt>
                <c:pt idx="42">
                  <c:v>1012</c:v>
                </c:pt>
                <c:pt idx="43">
                  <c:v>872</c:v>
                </c:pt>
                <c:pt idx="44">
                  <c:v>746</c:v>
                </c:pt>
                <c:pt idx="45">
                  <c:v>774</c:v>
                </c:pt>
                <c:pt idx="46">
                  <c:v>909</c:v>
                </c:pt>
                <c:pt idx="47">
                  <c:v>881</c:v>
                </c:pt>
                <c:pt idx="48">
                  <c:v>974</c:v>
                </c:pt>
                <c:pt idx="49">
                  <c:v>868</c:v>
                </c:pt>
                <c:pt idx="50">
                  <c:v>825</c:v>
                </c:pt>
                <c:pt idx="51">
                  <c:v>779</c:v>
                </c:pt>
                <c:pt idx="52">
                  <c:v>693</c:v>
                </c:pt>
                <c:pt idx="53">
                  <c:v>702</c:v>
                </c:pt>
                <c:pt idx="54">
                  <c:v>750</c:v>
                </c:pt>
                <c:pt idx="55">
                  <c:v>704</c:v>
                </c:pt>
                <c:pt idx="56">
                  <c:v>818</c:v>
                </c:pt>
                <c:pt idx="57">
                  <c:v>883</c:v>
                </c:pt>
                <c:pt idx="58">
                  <c:v>907</c:v>
                </c:pt>
                <c:pt idx="59">
                  <c:v>906</c:v>
                </c:pt>
                <c:pt idx="60">
                  <c:v>976</c:v>
                </c:pt>
                <c:pt idx="61">
                  <c:v>908</c:v>
                </c:pt>
                <c:pt idx="62">
                  <c:v>1025</c:v>
                </c:pt>
                <c:pt idx="63">
                  <c:v>991</c:v>
                </c:pt>
                <c:pt idx="64">
                  <c:v>941</c:v>
                </c:pt>
                <c:pt idx="65">
                  <c:v>926</c:v>
                </c:pt>
                <c:pt idx="66">
                  <c:v>875</c:v>
                </c:pt>
                <c:pt idx="67">
                  <c:v>786</c:v>
                </c:pt>
                <c:pt idx="68">
                  <c:v>870</c:v>
                </c:pt>
                <c:pt idx="69">
                  <c:v>892</c:v>
                </c:pt>
                <c:pt idx="70">
                  <c:v>857</c:v>
                </c:pt>
                <c:pt idx="71">
                  <c:v>830</c:v>
                </c:pt>
                <c:pt idx="72">
                  <c:v>950</c:v>
                </c:pt>
                <c:pt idx="73">
                  <c:v>952</c:v>
                </c:pt>
                <c:pt idx="74">
                  <c:v>1043</c:v>
                </c:pt>
                <c:pt idx="75">
                  <c:v>994</c:v>
                </c:pt>
                <c:pt idx="76">
                  <c:v>1027</c:v>
                </c:pt>
                <c:pt idx="77">
                  <c:v>958</c:v>
                </c:pt>
                <c:pt idx="78">
                  <c:v>1079</c:v>
                </c:pt>
                <c:pt idx="79">
                  <c:v>908</c:v>
                </c:pt>
                <c:pt idx="80">
                  <c:v>929</c:v>
                </c:pt>
                <c:pt idx="81">
                  <c:v>944</c:v>
                </c:pt>
                <c:pt idx="82">
                  <c:v>829</c:v>
                </c:pt>
                <c:pt idx="83">
                  <c:v>853</c:v>
                </c:pt>
                <c:pt idx="84">
                  <c:v>711</c:v>
                </c:pt>
                <c:pt idx="85">
                  <c:v>791</c:v>
                </c:pt>
                <c:pt idx="86">
                  <c:v>1012</c:v>
                </c:pt>
                <c:pt idx="87">
                  <c:v>926</c:v>
                </c:pt>
                <c:pt idx="88">
                  <c:v>933</c:v>
                </c:pt>
                <c:pt idx="89">
                  <c:v>960</c:v>
                </c:pt>
                <c:pt idx="90">
                  <c:v>1000</c:v>
                </c:pt>
                <c:pt idx="91">
                  <c:v>937</c:v>
                </c:pt>
                <c:pt idx="92">
                  <c:v>939</c:v>
                </c:pt>
                <c:pt idx="93">
                  <c:v>967</c:v>
                </c:pt>
                <c:pt idx="94">
                  <c:v>969</c:v>
                </c:pt>
                <c:pt idx="95">
                  <c:v>961</c:v>
                </c:pt>
                <c:pt idx="96">
                  <c:v>994</c:v>
                </c:pt>
                <c:pt idx="97">
                  <c:v>1157</c:v>
                </c:pt>
                <c:pt idx="98">
                  <c:v>948</c:v>
                </c:pt>
                <c:pt idx="99">
                  <c:v>1150</c:v>
                </c:pt>
                <c:pt idx="100">
                  <c:v>945</c:v>
                </c:pt>
                <c:pt idx="101">
                  <c:v>997</c:v>
                </c:pt>
                <c:pt idx="102">
                  <c:v>1067</c:v>
                </c:pt>
                <c:pt idx="103">
                  <c:v>891</c:v>
                </c:pt>
                <c:pt idx="104">
                  <c:v>998</c:v>
                </c:pt>
                <c:pt idx="105">
                  <c:v>1037</c:v>
                </c:pt>
                <c:pt idx="106">
                  <c:v>1053</c:v>
                </c:pt>
                <c:pt idx="107">
                  <c:v>732</c:v>
                </c:pt>
                <c:pt idx="108">
                  <c:v>797</c:v>
                </c:pt>
                <c:pt idx="109">
                  <c:v>932</c:v>
                </c:pt>
                <c:pt idx="110">
                  <c:v>932</c:v>
                </c:pt>
                <c:pt idx="111">
                  <c:v>775</c:v>
                </c:pt>
                <c:pt idx="112">
                  <c:v>849</c:v>
                </c:pt>
                <c:pt idx="113">
                  <c:v>885</c:v>
                </c:pt>
                <c:pt idx="114">
                  <c:v>679</c:v>
                </c:pt>
                <c:pt idx="115">
                  <c:v>825</c:v>
                </c:pt>
                <c:pt idx="116">
                  <c:v>780</c:v>
                </c:pt>
                <c:pt idx="117">
                  <c:v>766</c:v>
                </c:pt>
                <c:pt idx="118">
                  <c:v>878</c:v>
                </c:pt>
                <c:pt idx="119">
                  <c:v>824</c:v>
                </c:pt>
                <c:pt idx="120">
                  <c:v>686</c:v>
                </c:pt>
                <c:pt idx="121">
                  <c:v>834</c:v>
                </c:pt>
                <c:pt idx="122">
                  <c:v>935</c:v>
                </c:pt>
              </c:numCache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Consumption'!$P$137:$P$278</c:f>
              <c:numCache>
                <c:ptCount val="142"/>
                <c:pt idx="0">
                  <c:v>1994</c:v>
                </c:pt>
                <c:pt idx="1">
                  <c:v>1987</c:v>
                </c:pt>
                <c:pt idx="2">
                  <c:v>1730</c:v>
                </c:pt>
                <c:pt idx="3">
                  <c:v>1598</c:v>
                </c:pt>
                <c:pt idx="4">
                  <c:v>1802</c:v>
                </c:pt>
                <c:pt idx="5">
                  <c:v>1676</c:v>
                </c:pt>
                <c:pt idx="7">
                  <c:v>1762</c:v>
                </c:pt>
                <c:pt idx="8">
                  <c:v>1482</c:v>
                </c:pt>
                <c:pt idx="9">
                  <c:v>1794</c:v>
                </c:pt>
                <c:pt idx="10">
                  <c:v>1969</c:v>
                </c:pt>
                <c:pt idx="11">
                  <c:v>1266</c:v>
                </c:pt>
                <c:pt idx="13">
                  <c:v>2158</c:v>
                </c:pt>
                <c:pt idx="14">
                  <c:v>1627</c:v>
                </c:pt>
                <c:pt idx="15">
                  <c:v>2054</c:v>
                </c:pt>
                <c:pt idx="16">
                  <c:v>2227</c:v>
                </c:pt>
                <c:pt idx="17">
                  <c:v>2107</c:v>
                </c:pt>
                <c:pt idx="18">
                  <c:v>2104</c:v>
                </c:pt>
                <c:pt idx="19">
                  <c:v>2239</c:v>
                </c:pt>
                <c:pt idx="20">
                  <c:v>2010</c:v>
                </c:pt>
                <c:pt idx="21">
                  <c:v>2029</c:v>
                </c:pt>
                <c:pt idx="22">
                  <c:v>1863</c:v>
                </c:pt>
                <c:pt idx="23">
                  <c:v>1872</c:v>
                </c:pt>
                <c:pt idx="24">
                  <c:v>1860</c:v>
                </c:pt>
                <c:pt idx="25">
                  <c:v>1834</c:v>
                </c:pt>
                <c:pt idx="26">
                  <c:v>1858</c:v>
                </c:pt>
                <c:pt idx="27">
                  <c:v>2118</c:v>
                </c:pt>
                <c:pt idx="28">
                  <c:v>2097</c:v>
                </c:pt>
                <c:pt idx="29">
                  <c:v>2067</c:v>
                </c:pt>
                <c:pt idx="30">
                  <c:v>1831</c:v>
                </c:pt>
                <c:pt idx="31">
                  <c:v>1919</c:v>
                </c:pt>
                <c:pt idx="32">
                  <c:v>1889</c:v>
                </c:pt>
                <c:pt idx="33">
                  <c:v>1872</c:v>
                </c:pt>
                <c:pt idx="34">
                  <c:v>1697</c:v>
                </c:pt>
                <c:pt idx="35">
                  <c:v>2023</c:v>
                </c:pt>
                <c:pt idx="36">
                  <c:v>2036</c:v>
                </c:pt>
                <c:pt idx="37">
                  <c:v>2208</c:v>
                </c:pt>
                <c:pt idx="38">
                  <c:v>2123</c:v>
                </c:pt>
                <c:pt idx="39">
                  <c:v>2247</c:v>
                </c:pt>
                <c:pt idx="40">
                  <c:v>2289</c:v>
                </c:pt>
                <c:pt idx="41">
                  <c:v>2311</c:v>
                </c:pt>
                <c:pt idx="42">
                  <c:v>2102</c:v>
                </c:pt>
                <c:pt idx="43">
                  <c:v>2332</c:v>
                </c:pt>
                <c:pt idx="44">
                  <c:v>2206</c:v>
                </c:pt>
                <c:pt idx="45">
                  <c:v>2341</c:v>
                </c:pt>
                <c:pt idx="46">
                  <c:v>2424</c:v>
                </c:pt>
                <c:pt idx="47">
                  <c:v>2401</c:v>
                </c:pt>
                <c:pt idx="48">
                  <c:v>2483</c:v>
                </c:pt>
                <c:pt idx="49">
                  <c:v>2533</c:v>
                </c:pt>
                <c:pt idx="50">
                  <c:v>2451</c:v>
                </c:pt>
                <c:pt idx="51">
                  <c:v>2314</c:v>
                </c:pt>
                <c:pt idx="52">
                  <c:v>2407</c:v>
                </c:pt>
                <c:pt idx="53">
                  <c:v>2268</c:v>
                </c:pt>
                <c:pt idx="54">
                  <c:v>2274</c:v>
                </c:pt>
                <c:pt idx="55">
                  <c:v>1996</c:v>
                </c:pt>
                <c:pt idx="56">
                  <c:v>1950</c:v>
                </c:pt>
                <c:pt idx="57">
                  <c:v>2072</c:v>
                </c:pt>
                <c:pt idx="58">
                  <c:v>2311</c:v>
                </c:pt>
                <c:pt idx="59">
                  <c:v>2168</c:v>
                </c:pt>
                <c:pt idx="60">
                  <c:v>2187</c:v>
                </c:pt>
                <c:pt idx="61">
                  <c:v>2319</c:v>
                </c:pt>
                <c:pt idx="62">
                  <c:v>2445</c:v>
                </c:pt>
                <c:pt idx="63">
                  <c:v>2552</c:v>
                </c:pt>
                <c:pt idx="64">
                  <c:v>2427</c:v>
                </c:pt>
                <c:pt idx="65">
                  <c:v>2489</c:v>
                </c:pt>
                <c:pt idx="66">
                  <c:v>2417</c:v>
                </c:pt>
                <c:pt idx="67">
                  <c:v>2444</c:v>
                </c:pt>
                <c:pt idx="68">
                  <c:v>2495</c:v>
                </c:pt>
                <c:pt idx="69">
                  <c:v>2418</c:v>
                </c:pt>
                <c:pt idx="70">
                  <c:v>2136</c:v>
                </c:pt>
                <c:pt idx="71">
                  <c:v>2351</c:v>
                </c:pt>
                <c:pt idx="72">
                  <c:v>2219</c:v>
                </c:pt>
                <c:pt idx="73">
                  <c:v>2186</c:v>
                </c:pt>
                <c:pt idx="74">
                  <c:v>2257</c:v>
                </c:pt>
                <c:pt idx="75">
                  <c:v>2288</c:v>
                </c:pt>
                <c:pt idx="76">
                  <c:v>1954</c:v>
                </c:pt>
                <c:pt idx="77">
                  <c:v>2045</c:v>
                </c:pt>
                <c:pt idx="78">
                  <c:v>2068</c:v>
                </c:pt>
                <c:pt idx="79">
                  <c:v>2060</c:v>
                </c:pt>
                <c:pt idx="80">
                  <c:v>2079</c:v>
                </c:pt>
                <c:pt idx="81">
                  <c:v>1965</c:v>
                </c:pt>
                <c:pt idx="82">
                  <c:v>2056</c:v>
                </c:pt>
                <c:pt idx="83">
                  <c:v>2017</c:v>
                </c:pt>
                <c:pt idx="84">
                  <c:v>2237</c:v>
                </c:pt>
                <c:pt idx="85">
                  <c:v>2223</c:v>
                </c:pt>
                <c:pt idx="86">
                  <c:v>2156</c:v>
                </c:pt>
                <c:pt idx="87">
                  <c:v>2280</c:v>
                </c:pt>
                <c:pt idx="88">
                  <c:v>2178</c:v>
                </c:pt>
                <c:pt idx="89">
                  <c:v>2240</c:v>
                </c:pt>
                <c:pt idx="90">
                  <c:v>2233</c:v>
                </c:pt>
                <c:pt idx="91">
                  <c:v>2291</c:v>
                </c:pt>
                <c:pt idx="92">
                  <c:v>2182</c:v>
                </c:pt>
                <c:pt idx="93">
                  <c:v>2198</c:v>
                </c:pt>
                <c:pt idx="94">
                  <c:v>2234</c:v>
                </c:pt>
                <c:pt idx="95">
                  <c:v>2098</c:v>
                </c:pt>
                <c:pt idx="96">
                  <c:v>2303</c:v>
                </c:pt>
                <c:pt idx="97">
                  <c:v>2291</c:v>
                </c:pt>
                <c:pt idx="98">
                  <c:v>2145</c:v>
                </c:pt>
                <c:pt idx="99">
                  <c:v>2320</c:v>
                </c:pt>
                <c:pt idx="100">
                  <c:v>2338</c:v>
                </c:pt>
                <c:pt idx="101">
                  <c:v>2119</c:v>
                </c:pt>
                <c:pt idx="102">
                  <c:v>2071</c:v>
                </c:pt>
                <c:pt idx="103">
                  <c:v>2249</c:v>
                </c:pt>
                <c:pt idx="104">
                  <c:v>2230</c:v>
                </c:pt>
                <c:pt idx="105">
                  <c:v>2060</c:v>
                </c:pt>
                <c:pt idx="106">
                  <c:v>2151</c:v>
                </c:pt>
                <c:pt idx="107">
                  <c:v>2167</c:v>
                </c:pt>
                <c:pt idx="108">
                  <c:v>2118</c:v>
                </c:pt>
                <c:pt idx="109">
                  <c:v>2079</c:v>
                </c:pt>
                <c:pt idx="110">
                  <c:v>2089</c:v>
                </c:pt>
                <c:pt idx="111">
                  <c:v>2068</c:v>
                </c:pt>
                <c:pt idx="112">
                  <c:v>2424</c:v>
                </c:pt>
                <c:pt idx="113">
                  <c:v>1952</c:v>
                </c:pt>
                <c:pt idx="114">
                  <c:v>2031</c:v>
                </c:pt>
                <c:pt idx="115">
                  <c:v>2237</c:v>
                </c:pt>
                <c:pt idx="116">
                  <c:v>2200</c:v>
                </c:pt>
                <c:pt idx="117">
                  <c:v>2653</c:v>
                </c:pt>
                <c:pt idx="118">
                  <c:v>2461</c:v>
                </c:pt>
                <c:pt idx="119">
                  <c:v>2111</c:v>
                </c:pt>
                <c:pt idx="120">
                  <c:v>2488</c:v>
                </c:pt>
                <c:pt idx="121">
                  <c:v>1938</c:v>
                </c:pt>
                <c:pt idx="122">
                  <c:v>2020</c:v>
                </c:pt>
              </c:numCache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Consumption'!$Q$137:$Q$278</c:f>
              <c:numCache>
                <c:ptCount val="142"/>
                <c:pt idx="0">
                  <c:v>546</c:v>
                </c:pt>
                <c:pt idx="1">
                  <c:v>600</c:v>
                </c:pt>
                <c:pt idx="2">
                  <c:v>185</c:v>
                </c:pt>
                <c:pt idx="3">
                  <c:v>580</c:v>
                </c:pt>
                <c:pt idx="4">
                  <c:v>650</c:v>
                </c:pt>
                <c:pt idx="5">
                  <c:v>660</c:v>
                </c:pt>
                <c:pt idx="7">
                  <c:v>585</c:v>
                </c:pt>
                <c:pt idx="8">
                  <c:v>505</c:v>
                </c:pt>
                <c:pt idx="9">
                  <c:v>575</c:v>
                </c:pt>
                <c:pt idx="10">
                  <c:v>575</c:v>
                </c:pt>
                <c:pt idx="11">
                  <c:v>575</c:v>
                </c:pt>
                <c:pt idx="13">
                  <c:v>570</c:v>
                </c:pt>
                <c:pt idx="14">
                  <c:v>505</c:v>
                </c:pt>
                <c:pt idx="15">
                  <c:v>560</c:v>
                </c:pt>
                <c:pt idx="16">
                  <c:v>495</c:v>
                </c:pt>
                <c:pt idx="17">
                  <c:v>470</c:v>
                </c:pt>
                <c:pt idx="18">
                  <c:v>450</c:v>
                </c:pt>
                <c:pt idx="19">
                  <c:v>610</c:v>
                </c:pt>
                <c:pt idx="20">
                  <c:v>585</c:v>
                </c:pt>
                <c:pt idx="21">
                  <c:v>566</c:v>
                </c:pt>
                <c:pt idx="22">
                  <c:v>551</c:v>
                </c:pt>
                <c:pt idx="23">
                  <c:v>646</c:v>
                </c:pt>
                <c:pt idx="24">
                  <c:v>635</c:v>
                </c:pt>
                <c:pt idx="25">
                  <c:v>676</c:v>
                </c:pt>
                <c:pt idx="26">
                  <c:v>695</c:v>
                </c:pt>
                <c:pt idx="27">
                  <c:v>652</c:v>
                </c:pt>
                <c:pt idx="28">
                  <c:v>647</c:v>
                </c:pt>
                <c:pt idx="29">
                  <c:v>672</c:v>
                </c:pt>
                <c:pt idx="30">
                  <c:v>681</c:v>
                </c:pt>
                <c:pt idx="31">
                  <c:v>636</c:v>
                </c:pt>
                <c:pt idx="32">
                  <c:v>603</c:v>
                </c:pt>
                <c:pt idx="33">
                  <c:v>663</c:v>
                </c:pt>
                <c:pt idx="34">
                  <c:v>684</c:v>
                </c:pt>
                <c:pt idx="35">
                  <c:v>582</c:v>
                </c:pt>
                <c:pt idx="36">
                  <c:v>514</c:v>
                </c:pt>
                <c:pt idx="37">
                  <c:v>594</c:v>
                </c:pt>
                <c:pt idx="38">
                  <c:v>652</c:v>
                </c:pt>
                <c:pt idx="39">
                  <c:v>575</c:v>
                </c:pt>
                <c:pt idx="40">
                  <c:v>641</c:v>
                </c:pt>
                <c:pt idx="41">
                  <c:v>661</c:v>
                </c:pt>
                <c:pt idx="42">
                  <c:v>661</c:v>
                </c:pt>
                <c:pt idx="43">
                  <c:v>716</c:v>
                </c:pt>
                <c:pt idx="44">
                  <c:v>657</c:v>
                </c:pt>
                <c:pt idx="45">
                  <c:v>641</c:v>
                </c:pt>
                <c:pt idx="46">
                  <c:v>644</c:v>
                </c:pt>
                <c:pt idx="47">
                  <c:v>584</c:v>
                </c:pt>
                <c:pt idx="48">
                  <c:v>579</c:v>
                </c:pt>
                <c:pt idx="49">
                  <c:v>659</c:v>
                </c:pt>
                <c:pt idx="50">
                  <c:v>672</c:v>
                </c:pt>
                <c:pt idx="51">
                  <c:v>554</c:v>
                </c:pt>
                <c:pt idx="52">
                  <c:v>582</c:v>
                </c:pt>
                <c:pt idx="53">
                  <c:v>710</c:v>
                </c:pt>
                <c:pt idx="54">
                  <c:v>733</c:v>
                </c:pt>
                <c:pt idx="55">
                  <c:v>681</c:v>
                </c:pt>
                <c:pt idx="56">
                  <c:v>705</c:v>
                </c:pt>
                <c:pt idx="57">
                  <c:v>745</c:v>
                </c:pt>
                <c:pt idx="58">
                  <c:v>788</c:v>
                </c:pt>
                <c:pt idx="59">
                  <c:v>726</c:v>
                </c:pt>
                <c:pt idx="60">
                  <c:v>801</c:v>
                </c:pt>
                <c:pt idx="61">
                  <c:v>823</c:v>
                </c:pt>
                <c:pt idx="62">
                  <c:v>745</c:v>
                </c:pt>
                <c:pt idx="63">
                  <c:v>679</c:v>
                </c:pt>
                <c:pt idx="64">
                  <c:v>436</c:v>
                </c:pt>
                <c:pt idx="65">
                  <c:v>643</c:v>
                </c:pt>
                <c:pt idx="66">
                  <c:v>708</c:v>
                </c:pt>
                <c:pt idx="67">
                  <c:v>701</c:v>
                </c:pt>
                <c:pt idx="68">
                  <c:v>641</c:v>
                </c:pt>
                <c:pt idx="69">
                  <c:v>706</c:v>
                </c:pt>
                <c:pt idx="70">
                  <c:v>723</c:v>
                </c:pt>
                <c:pt idx="71">
                  <c:v>745</c:v>
                </c:pt>
                <c:pt idx="72">
                  <c:v>731</c:v>
                </c:pt>
                <c:pt idx="73">
                  <c:v>607</c:v>
                </c:pt>
                <c:pt idx="74">
                  <c:v>726</c:v>
                </c:pt>
                <c:pt idx="75">
                  <c:v>785</c:v>
                </c:pt>
                <c:pt idx="76">
                  <c:v>813</c:v>
                </c:pt>
                <c:pt idx="77">
                  <c:v>755</c:v>
                </c:pt>
                <c:pt idx="78">
                  <c:v>774</c:v>
                </c:pt>
                <c:pt idx="79">
                  <c:v>702</c:v>
                </c:pt>
                <c:pt idx="80">
                  <c:v>785</c:v>
                </c:pt>
                <c:pt idx="81">
                  <c:v>770</c:v>
                </c:pt>
                <c:pt idx="82">
                  <c:v>772</c:v>
                </c:pt>
                <c:pt idx="83">
                  <c:v>638</c:v>
                </c:pt>
                <c:pt idx="84">
                  <c:v>633</c:v>
                </c:pt>
                <c:pt idx="85">
                  <c:v>604</c:v>
                </c:pt>
                <c:pt idx="86">
                  <c:v>519</c:v>
                </c:pt>
                <c:pt idx="87">
                  <c:v>531</c:v>
                </c:pt>
                <c:pt idx="88">
                  <c:v>575</c:v>
                </c:pt>
                <c:pt idx="89">
                  <c:v>600</c:v>
                </c:pt>
                <c:pt idx="90">
                  <c:v>582</c:v>
                </c:pt>
                <c:pt idx="91">
                  <c:v>650</c:v>
                </c:pt>
                <c:pt idx="92">
                  <c:v>689</c:v>
                </c:pt>
                <c:pt idx="93">
                  <c:v>692</c:v>
                </c:pt>
                <c:pt idx="94">
                  <c:v>668</c:v>
                </c:pt>
                <c:pt idx="95">
                  <c:v>625</c:v>
                </c:pt>
                <c:pt idx="96">
                  <c:v>558</c:v>
                </c:pt>
                <c:pt idx="97">
                  <c:v>642</c:v>
                </c:pt>
                <c:pt idx="98">
                  <c:v>633</c:v>
                </c:pt>
                <c:pt idx="99">
                  <c:v>591</c:v>
                </c:pt>
                <c:pt idx="100">
                  <c:v>611</c:v>
                </c:pt>
                <c:pt idx="101">
                  <c:v>634</c:v>
                </c:pt>
                <c:pt idx="102">
                  <c:v>613</c:v>
                </c:pt>
                <c:pt idx="103">
                  <c:v>666</c:v>
                </c:pt>
                <c:pt idx="104">
                  <c:v>608</c:v>
                </c:pt>
                <c:pt idx="105">
                  <c:v>629</c:v>
                </c:pt>
                <c:pt idx="106">
                  <c:v>633</c:v>
                </c:pt>
                <c:pt idx="107">
                  <c:v>691</c:v>
                </c:pt>
                <c:pt idx="108">
                  <c:v>716</c:v>
                </c:pt>
                <c:pt idx="109">
                  <c:v>604</c:v>
                </c:pt>
                <c:pt idx="110">
                  <c:v>633</c:v>
                </c:pt>
                <c:pt idx="111">
                  <c:v>514</c:v>
                </c:pt>
                <c:pt idx="112">
                  <c:v>364</c:v>
                </c:pt>
                <c:pt idx="113">
                  <c:v>563</c:v>
                </c:pt>
                <c:pt idx="114">
                  <c:v>573</c:v>
                </c:pt>
                <c:pt idx="115">
                  <c:v>309</c:v>
                </c:pt>
                <c:pt idx="116">
                  <c:v>584</c:v>
                </c:pt>
                <c:pt idx="117">
                  <c:v>214</c:v>
                </c:pt>
                <c:pt idx="118">
                  <c:v>252</c:v>
                </c:pt>
                <c:pt idx="119">
                  <c:v>586</c:v>
                </c:pt>
                <c:pt idx="120">
                  <c:v>260</c:v>
                </c:pt>
                <c:pt idx="121">
                  <c:v>665</c:v>
                </c:pt>
                <c:pt idx="122">
                  <c:v>150</c:v>
                </c:pt>
              </c:numCache>
            </c:numRef>
          </c:val>
        </c:ser>
        <c:overlap val="100"/>
        <c:axId val="19841673"/>
        <c:axId val="44357330"/>
      </c:barChart>
      <c:dateAx>
        <c:axId val="19841673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44357330"/>
        <c:crosses val="autoZero"/>
        <c:auto val="0"/>
        <c:noMultiLvlLbl val="0"/>
      </c:dateAx>
      <c:valAx>
        <c:axId val="44357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4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">
      <pane ySplit="3" topLeftCell="BM240" activePane="bottomLeft" state="frozen"/>
      <selection pane="topLeft" activeCell="D1" sqref="D1"/>
      <selection pane="bottomLeft" activeCell="G260" sqref="G260"/>
    </sheetView>
  </sheetViews>
  <sheetFormatPr defaultColWidth="9.140625" defaultRowHeight="12.75"/>
  <cols>
    <col min="9" max="9" width="15.7109375" style="0" customWidth="1"/>
  </cols>
  <sheetData>
    <row r="1" spans="1:9" ht="12.75">
      <c r="A1" s="38" t="s">
        <v>31</v>
      </c>
      <c r="B1" s="39"/>
      <c r="C1" s="39"/>
      <c r="D1" s="40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1552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62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1261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263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3220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3486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850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-50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952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60">AVERAGE(D164:D170)</f>
        <v>3602.285714285714</v>
      </c>
      <c r="F170">
        <v>72144</v>
      </c>
      <c r="G170">
        <f aca="true" t="shared" si="11" ref="G170:G260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spans="3:7" ht="12.75">
      <c r="C247" s="1">
        <v>38077</v>
      </c>
      <c r="D247">
        <v>3920</v>
      </c>
      <c r="E247" s="7">
        <f t="shared" si="10"/>
        <v>3964.4285714285716</v>
      </c>
      <c r="F247">
        <v>81622</v>
      </c>
      <c r="G247">
        <f t="shared" si="11"/>
        <v>84704</v>
      </c>
    </row>
    <row r="248" spans="3:7" ht="12.75">
      <c r="C248" s="1">
        <v>38078</v>
      </c>
      <c r="D248">
        <v>3623</v>
      </c>
      <c r="E248" s="7">
        <f t="shared" si="10"/>
        <v>3896</v>
      </c>
      <c r="F248">
        <v>79336</v>
      </c>
      <c r="G248">
        <f t="shared" si="11"/>
        <v>83509.14285714286</v>
      </c>
    </row>
    <row r="249" spans="3:7" ht="12.75">
      <c r="C249" s="1">
        <v>38079</v>
      </c>
      <c r="D249">
        <v>3903</v>
      </c>
      <c r="E249" s="7">
        <f t="shared" si="10"/>
        <v>3883.285714285714</v>
      </c>
      <c r="F249">
        <v>79171</v>
      </c>
      <c r="G249">
        <f t="shared" si="11"/>
        <v>82391.14285714286</v>
      </c>
    </row>
    <row r="250" spans="3:7" ht="12.75">
      <c r="C250" s="1">
        <v>38080</v>
      </c>
      <c r="D250">
        <v>3666</v>
      </c>
      <c r="E250" s="7">
        <f t="shared" si="10"/>
        <v>3820.8571428571427</v>
      </c>
      <c r="F250">
        <v>80213</v>
      </c>
      <c r="G250">
        <f t="shared" si="11"/>
        <v>81682.71428571429</v>
      </c>
    </row>
    <row r="251" spans="3:7" ht="12.75">
      <c r="C251" s="1">
        <v>38081</v>
      </c>
      <c r="D251">
        <v>3549</v>
      </c>
      <c r="E251" s="7">
        <f t="shared" si="10"/>
        <v>3777</v>
      </c>
      <c r="F251">
        <v>77826</v>
      </c>
      <c r="G251">
        <f t="shared" si="11"/>
        <v>80516.57142857143</v>
      </c>
    </row>
    <row r="252" spans="3:7" ht="12.75">
      <c r="C252" s="1">
        <v>38082</v>
      </c>
      <c r="D252">
        <v>3637</v>
      </c>
      <c r="E252" s="7">
        <f t="shared" si="10"/>
        <v>3739.8571428571427</v>
      </c>
      <c r="F252">
        <v>79621</v>
      </c>
      <c r="G252">
        <f t="shared" si="11"/>
        <v>79951</v>
      </c>
    </row>
    <row r="253" spans="3:7" ht="12.75">
      <c r="C253" s="1">
        <v>38083</v>
      </c>
      <c r="D253">
        <v>3830</v>
      </c>
      <c r="E253" s="7">
        <f t="shared" si="10"/>
        <v>3732.5714285714284</v>
      </c>
      <c r="F253">
        <v>83559</v>
      </c>
      <c r="G253">
        <f t="shared" si="11"/>
        <v>80192.57142857143</v>
      </c>
    </row>
    <row r="254" spans="3:7" ht="12.75">
      <c r="C254" s="1">
        <v>38084</v>
      </c>
      <c r="D254">
        <v>3899</v>
      </c>
      <c r="E254" s="7">
        <f t="shared" si="10"/>
        <v>3729.5714285714284</v>
      </c>
      <c r="F254" s="37">
        <v>81815</v>
      </c>
      <c r="G254">
        <f t="shared" si="11"/>
        <v>80220.14285714286</v>
      </c>
    </row>
    <row r="255" spans="3:7" ht="12.75">
      <c r="C255" s="1">
        <v>38085</v>
      </c>
      <c r="D255">
        <v>3857</v>
      </c>
      <c r="E255" s="7">
        <f t="shared" si="10"/>
        <v>3763</v>
      </c>
      <c r="F255">
        <v>80328</v>
      </c>
      <c r="G255">
        <f t="shared" si="11"/>
        <v>80361.85714285714</v>
      </c>
    </row>
    <row r="256" spans="3:7" ht="12.75">
      <c r="C256" s="1">
        <v>38086</v>
      </c>
      <c r="D256">
        <v>3787</v>
      </c>
      <c r="E256" s="7">
        <f t="shared" si="10"/>
        <v>3746.4285714285716</v>
      </c>
      <c r="F256">
        <v>81204</v>
      </c>
      <c r="G256">
        <f t="shared" si="11"/>
        <v>80652.28571428571</v>
      </c>
    </row>
    <row r="257" spans="3:7" ht="12.75">
      <c r="C257" s="1">
        <v>38087</v>
      </c>
      <c r="D257">
        <v>3700</v>
      </c>
      <c r="E257" s="7">
        <f t="shared" si="10"/>
        <v>3751.285714285714</v>
      </c>
      <c r="F257">
        <v>78400</v>
      </c>
      <c r="G257">
        <f t="shared" si="11"/>
        <v>80393.28571428571</v>
      </c>
    </row>
    <row r="258" spans="3:7" ht="12.75">
      <c r="C258" s="1">
        <v>38088</v>
      </c>
      <c r="D258">
        <v>3703</v>
      </c>
      <c r="E258" s="7">
        <f t="shared" si="10"/>
        <v>3773.285714285714</v>
      </c>
      <c r="F258">
        <v>77644</v>
      </c>
      <c r="G258">
        <f t="shared" si="11"/>
        <v>80367.28571428571</v>
      </c>
    </row>
    <row r="259" spans="3:7" ht="12.75">
      <c r="C259" s="1">
        <v>38089</v>
      </c>
      <c r="D259">
        <v>3371</v>
      </c>
      <c r="E259" s="7">
        <f t="shared" si="10"/>
        <v>3735.285714285714</v>
      </c>
      <c r="F259">
        <v>77529</v>
      </c>
      <c r="G259">
        <f t="shared" si="11"/>
        <v>80068.42857142857</v>
      </c>
    </row>
    <row r="260" spans="3:7" ht="12.75">
      <c r="C260" s="1">
        <v>38090</v>
      </c>
      <c r="D260">
        <v>3486</v>
      </c>
      <c r="E260" s="7">
        <f t="shared" si="10"/>
        <v>3686.1428571428573</v>
      </c>
      <c r="F260">
        <v>71682</v>
      </c>
      <c r="G260">
        <f t="shared" si="11"/>
        <v>78371.71428571429</v>
      </c>
    </row>
    <row r="261" ht="12.75">
      <c r="C261" s="1">
        <v>38091</v>
      </c>
    </row>
    <row r="262" ht="12.75">
      <c r="C262" s="1">
        <v>38092</v>
      </c>
    </row>
    <row r="263" ht="12.75">
      <c r="C263" s="1">
        <v>38093</v>
      </c>
    </row>
    <row r="264" ht="12.75">
      <c r="C264" s="1">
        <v>38094</v>
      </c>
    </row>
    <row r="265" ht="12.75">
      <c r="C265" s="1">
        <v>38095</v>
      </c>
    </row>
    <row r="266" ht="12.75">
      <c r="C266" s="1">
        <v>38096</v>
      </c>
    </row>
    <row r="267" ht="12.75">
      <c r="C267" s="1">
        <v>38097</v>
      </c>
    </row>
    <row r="268" ht="12.75">
      <c r="C268" s="1">
        <v>38098</v>
      </c>
    </row>
    <row r="269" ht="12.75">
      <c r="C269" s="1">
        <v>38099</v>
      </c>
    </row>
    <row r="270" ht="12.75">
      <c r="C270" s="1">
        <v>38100</v>
      </c>
    </row>
    <row r="271" ht="12.75">
      <c r="C271" s="1">
        <v>38101</v>
      </c>
    </row>
    <row r="272" ht="12.75">
      <c r="C272" s="1">
        <v>38102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3"/>
  <sheetViews>
    <sheetView workbookViewId="0" topLeftCell="A1">
      <pane ySplit="3" topLeftCell="BM250" activePane="bottomLeft" state="frozen"/>
      <selection pane="topLeft" activeCell="A1" sqref="A1"/>
      <selection pane="bottomLeft" activeCell="E260" sqref="E260"/>
    </sheetView>
  </sheetViews>
  <sheetFormatPr defaultColWidth="9.140625" defaultRowHeight="12.75"/>
  <sheetData>
    <row r="1" spans="1:8" ht="12.75">
      <c r="A1" s="38" t="s">
        <v>31</v>
      </c>
      <c r="B1" s="39"/>
      <c r="C1" s="39"/>
      <c r="D1" s="40"/>
      <c r="E1" s="38" t="s">
        <v>33</v>
      </c>
      <c r="F1" s="39"/>
      <c r="G1" s="39"/>
      <c r="H1" s="40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60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spans="1:4" ht="12.75">
      <c r="A247" s="1">
        <v>38077</v>
      </c>
      <c r="B247">
        <v>990</v>
      </c>
      <c r="C247">
        <f t="shared" si="3"/>
        <v>310</v>
      </c>
      <c r="D247">
        <v>1300</v>
      </c>
    </row>
    <row r="248" spans="1:4" ht="12.75">
      <c r="A248" s="1">
        <v>38078</v>
      </c>
      <c r="B248">
        <v>830</v>
      </c>
      <c r="C248">
        <f t="shared" si="3"/>
        <v>320</v>
      </c>
      <c r="D248">
        <v>1150</v>
      </c>
    </row>
    <row r="249" spans="1:4" ht="12.75">
      <c r="A249" s="1">
        <v>38079</v>
      </c>
      <c r="B249">
        <v>1205</v>
      </c>
      <c r="C249">
        <f t="shared" si="3"/>
        <v>-25</v>
      </c>
      <c r="D249">
        <v>1180</v>
      </c>
    </row>
    <row r="250" spans="1:4" ht="12.75">
      <c r="A250" s="1">
        <v>38080</v>
      </c>
      <c r="B250">
        <v>900</v>
      </c>
      <c r="C250">
        <f t="shared" si="3"/>
        <v>290</v>
      </c>
      <c r="D250">
        <v>1190</v>
      </c>
    </row>
    <row r="251" spans="1:4" ht="12.75">
      <c r="A251" s="1">
        <v>38081</v>
      </c>
      <c r="B251">
        <v>1060</v>
      </c>
      <c r="C251">
        <f t="shared" si="3"/>
        <v>200</v>
      </c>
      <c r="D251">
        <v>1260</v>
      </c>
    </row>
    <row r="252" spans="1:4" ht="12.75">
      <c r="A252" s="1">
        <v>38082</v>
      </c>
      <c r="B252">
        <v>1195</v>
      </c>
      <c r="C252">
        <f t="shared" si="3"/>
        <v>-5</v>
      </c>
      <c r="D252">
        <v>1190</v>
      </c>
    </row>
    <row r="253" spans="1:4" ht="12.75">
      <c r="A253" s="1">
        <v>38083</v>
      </c>
      <c r="B253">
        <v>990</v>
      </c>
      <c r="C253">
        <f t="shared" si="3"/>
        <v>260</v>
      </c>
      <c r="D253">
        <v>1250</v>
      </c>
    </row>
    <row r="254" spans="1:4" ht="12.75">
      <c r="A254" s="1">
        <v>38084</v>
      </c>
      <c r="B254">
        <v>1375</v>
      </c>
      <c r="C254">
        <f t="shared" si="3"/>
        <v>60</v>
      </c>
      <c r="D254">
        <v>1435</v>
      </c>
    </row>
    <row r="255" spans="1:4" ht="12.75">
      <c r="A255" s="1">
        <v>38085</v>
      </c>
      <c r="B255">
        <v>1250</v>
      </c>
      <c r="C255">
        <f t="shared" si="3"/>
        <v>-20</v>
      </c>
      <c r="D255">
        <v>1230</v>
      </c>
    </row>
    <row r="256" spans="1:4" ht="12.75">
      <c r="A256" s="1">
        <v>38086</v>
      </c>
      <c r="B256">
        <v>830</v>
      </c>
      <c r="C256">
        <f t="shared" si="3"/>
        <v>452</v>
      </c>
      <c r="D256">
        <v>1282</v>
      </c>
    </row>
    <row r="257" spans="1:4" ht="12.75">
      <c r="A257" s="1">
        <v>38087</v>
      </c>
      <c r="B257">
        <v>1200</v>
      </c>
      <c r="C257">
        <f t="shared" si="3"/>
        <v>-90</v>
      </c>
      <c r="D257">
        <v>1110</v>
      </c>
    </row>
    <row r="258" spans="1:4" ht="12.75">
      <c r="A258" s="1">
        <v>38088</v>
      </c>
      <c r="B258">
        <v>630</v>
      </c>
      <c r="C258">
        <f t="shared" si="3"/>
        <v>510</v>
      </c>
      <c r="D258">
        <v>1140</v>
      </c>
    </row>
    <row r="259" spans="1:4" ht="12.75">
      <c r="A259" s="1">
        <v>38089</v>
      </c>
      <c r="B259">
        <v>780</v>
      </c>
      <c r="C259">
        <f t="shared" si="3"/>
        <v>450</v>
      </c>
      <c r="D259">
        <v>1230</v>
      </c>
    </row>
    <row r="260" spans="1:4" ht="12.75">
      <c r="A260" s="1">
        <v>38090</v>
      </c>
      <c r="B260">
        <v>800</v>
      </c>
      <c r="C260">
        <f t="shared" si="3"/>
        <v>152</v>
      </c>
      <c r="D260">
        <v>952</v>
      </c>
    </row>
    <row r="261" ht="12.75">
      <c r="A261" s="1">
        <v>38091</v>
      </c>
    </row>
    <row r="262" ht="12.75">
      <c r="A262" s="1">
        <v>38092</v>
      </c>
    </row>
    <row r="263" ht="12.75">
      <c r="A263" s="1">
        <v>38093</v>
      </c>
    </row>
    <row r="264" ht="12.75">
      <c r="A264" s="1">
        <v>38094</v>
      </c>
    </row>
    <row r="265" ht="12.75">
      <c r="A265" s="1">
        <v>38095</v>
      </c>
    </row>
    <row r="266" ht="12.75">
      <c r="A266" s="1">
        <f>A265+1</f>
        <v>38096</v>
      </c>
    </row>
    <row r="267" ht="12.75">
      <c r="A267" s="1">
        <f>A266+1</f>
        <v>38097</v>
      </c>
    </row>
    <row r="268" ht="12.75">
      <c r="A268" s="1">
        <f aca="true" t="shared" si="4" ref="A268:A293">A267+1</f>
        <v>38098</v>
      </c>
    </row>
    <row r="269" ht="12.75">
      <c r="A269" s="1">
        <f t="shared" si="4"/>
        <v>38099</v>
      </c>
    </row>
    <row r="270" ht="12.75">
      <c r="A270" s="1">
        <f t="shared" si="4"/>
        <v>38100</v>
      </c>
    </row>
    <row r="271" ht="12.75">
      <c r="A271" s="1">
        <f t="shared" si="4"/>
        <v>38101</v>
      </c>
    </row>
    <row r="272" ht="12.75">
      <c r="A272" s="1">
        <f t="shared" si="4"/>
        <v>38102</v>
      </c>
    </row>
    <row r="273" ht="12.75">
      <c r="A273" s="1">
        <f t="shared" si="4"/>
        <v>38103</v>
      </c>
    </row>
    <row r="274" ht="12.75">
      <c r="A274" s="1">
        <f t="shared" si="4"/>
        <v>38104</v>
      </c>
    </row>
    <row r="275" ht="12.75">
      <c r="A275" s="1">
        <f t="shared" si="4"/>
        <v>38105</v>
      </c>
    </row>
    <row r="276" ht="12.75">
      <c r="A276" s="1">
        <f t="shared" si="4"/>
        <v>38106</v>
      </c>
    </row>
    <row r="277" ht="12.75">
      <c r="A277" s="1">
        <f t="shared" si="4"/>
        <v>38107</v>
      </c>
    </row>
    <row r="278" ht="12.75">
      <c r="A278" s="1">
        <f t="shared" si="4"/>
        <v>38108</v>
      </c>
    </row>
    <row r="279" ht="12.75">
      <c r="A279" s="1">
        <f t="shared" si="4"/>
        <v>38109</v>
      </c>
    </row>
    <row r="280" ht="12.75">
      <c r="A280" s="1">
        <f t="shared" si="4"/>
        <v>38110</v>
      </c>
    </row>
    <row r="281" ht="12.75">
      <c r="A281" s="1">
        <f t="shared" si="4"/>
        <v>38111</v>
      </c>
    </row>
    <row r="282" ht="12.75">
      <c r="A282" s="1">
        <f t="shared" si="4"/>
        <v>38112</v>
      </c>
    </row>
    <row r="283" ht="12.75">
      <c r="A283" s="1">
        <f t="shared" si="4"/>
        <v>38113</v>
      </c>
    </row>
    <row r="284" ht="12.75">
      <c r="A284" s="1">
        <f t="shared" si="4"/>
        <v>38114</v>
      </c>
    </row>
    <row r="285" ht="12.75">
      <c r="A285" s="1">
        <f t="shared" si="4"/>
        <v>38115</v>
      </c>
    </row>
    <row r="286" ht="12.75">
      <c r="A286" s="1">
        <f t="shared" si="4"/>
        <v>38116</v>
      </c>
    </row>
    <row r="287" ht="12.75">
      <c r="A287" s="1">
        <f t="shared" si="4"/>
        <v>38117</v>
      </c>
    </row>
    <row r="288" ht="12.75">
      <c r="A288" s="1">
        <f t="shared" si="4"/>
        <v>38118</v>
      </c>
    </row>
    <row r="289" ht="12.75">
      <c r="A289" s="1">
        <f t="shared" si="4"/>
        <v>38119</v>
      </c>
    </row>
    <row r="290" ht="12.75">
      <c r="A290" s="1">
        <f t="shared" si="4"/>
        <v>38120</v>
      </c>
    </row>
    <row r="291" ht="12.75">
      <c r="A291" s="1">
        <f t="shared" si="4"/>
        <v>38121</v>
      </c>
    </row>
    <row r="292" ht="12.75">
      <c r="A292" s="1">
        <f t="shared" si="4"/>
        <v>38122</v>
      </c>
    </row>
    <row r="293" ht="12.75">
      <c r="A293" s="1">
        <f t="shared" si="4"/>
        <v>38123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tabSelected="1" workbookViewId="0" topLeftCell="A1">
      <pane ySplit="2" topLeftCell="BM236" activePane="bottomLeft" state="frozen"/>
      <selection pane="topLeft" activeCell="A1" sqref="A1"/>
      <selection pane="bottomLeft" activeCell="N260" sqref="N260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1" t="s">
        <v>1</v>
      </c>
      <c r="C1" s="42"/>
      <c r="D1" s="42"/>
      <c r="E1" s="42"/>
      <c r="F1" s="42"/>
      <c r="G1" s="42"/>
      <c r="H1" s="42"/>
      <c r="I1" s="43"/>
      <c r="J1" s="44" t="s">
        <v>7</v>
      </c>
      <c r="K1" s="45"/>
      <c r="L1" s="45"/>
      <c r="M1" s="45"/>
      <c r="N1" s="23" t="s">
        <v>25</v>
      </c>
      <c r="O1" s="46" t="s">
        <v>12</v>
      </c>
      <c r="P1" s="41"/>
      <c r="Q1" s="41"/>
      <c r="R1" s="47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60">SUM(B151+C151+D151-J151)</f>
        <v>1238</v>
      </c>
      <c r="P151" s="10">
        <f aca="true" t="shared" si="13" ref="P151:P260">SUM(E151+J151+M151)</f>
        <v>1627</v>
      </c>
      <c r="Q151" s="10">
        <f aca="true" t="shared" si="14" ref="Q151:Q260">SUM(F151-M151)</f>
        <v>505</v>
      </c>
      <c r="R151" s="10">
        <f aca="true" t="shared" si="15" ref="R151:R260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60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60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8" ht="12.75">
      <c r="A247" s="16">
        <v>38077</v>
      </c>
      <c r="B247" s="4">
        <v>1692</v>
      </c>
      <c r="C247" s="4">
        <v>60</v>
      </c>
      <c r="D247" s="4">
        <v>80</v>
      </c>
      <c r="E247" s="4">
        <v>1099</v>
      </c>
      <c r="F247" s="4">
        <v>723</v>
      </c>
      <c r="G247" s="4">
        <f t="shared" si="16"/>
        <v>3654</v>
      </c>
      <c r="H247" s="4">
        <v>266</v>
      </c>
      <c r="I247" s="4">
        <f t="shared" si="17"/>
        <v>3920</v>
      </c>
      <c r="J247" s="4">
        <v>900</v>
      </c>
      <c r="M247" s="4">
        <v>90</v>
      </c>
      <c r="N247" s="29">
        <v>38077</v>
      </c>
      <c r="O247" s="4">
        <f t="shared" si="12"/>
        <v>932</v>
      </c>
      <c r="P247" s="4">
        <f t="shared" si="13"/>
        <v>2089</v>
      </c>
      <c r="Q247" s="4">
        <f t="shared" si="14"/>
        <v>633</v>
      </c>
      <c r="R247" s="4">
        <f t="shared" si="15"/>
        <v>3654</v>
      </c>
    </row>
    <row r="248" spans="1:18" ht="12.75">
      <c r="A248" s="16">
        <v>38078</v>
      </c>
      <c r="B248" s="4">
        <v>1583</v>
      </c>
      <c r="C248" s="4">
        <v>60</v>
      </c>
      <c r="D248" s="4">
        <v>82</v>
      </c>
      <c r="E248" s="4">
        <v>1238</v>
      </c>
      <c r="F248" s="4">
        <v>394</v>
      </c>
      <c r="G248" s="4">
        <f t="shared" si="16"/>
        <v>3357</v>
      </c>
      <c r="H248" s="4">
        <v>266</v>
      </c>
      <c r="I248" s="4">
        <f t="shared" si="17"/>
        <v>3623</v>
      </c>
      <c r="J248" s="4">
        <v>950</v>
      </c>
      <c r="M248" s="4">
        <v>-120</v>
      </c>
      <c r="N248" s="29">
        <v>38078</v>
      </c>
      <c r="O248" s="4">
        <f t="shared" si="12"/>
        <v>775</v>
      </c>
      <c r="P248" s="4">
        <f t="shared" si="13"/>
        <v>2068</v>
      </c>
      <c r="Q248" s="4">
        <f t="shared" si="14"/>
        <v>514</v>
      </c>
      <c r="R248" s="4">
        <f t="shared" si="15"/>
        <v>3357</v>
      </c>
    </row>
    <row r="249" spans="1:18" ht="12.75">
      <c r="A249" s="16">
        <v>38079</v>
      </c>
      <c r="B249" s="4">
        <v>1787</v>
      </c>
      <c r="C249" s="4">
        <v>57</v>
      </c>
      <c r="D249" s="4">
        <v>80</v>
      </c>
      <c r="E249" s="4">
        <v>1219</v>
      </c>
      <c r="F249" s="4">
        <v>494</v>
      </c>
      <c r="G249" s="4">
        <f t="shared" si="16"/>
        <v>3637</v>
      </c>
      <c r="H249" s="4">
        <v>266</v>
      </c>
      <c r="I249" s="4">
        <f t="shared" si="17"/>
        <v>3903</v>
      </c>
      <c r="J249" s="4">
        <v>1075</v>
      </c>
      <c r="M249" s="4">
        <v>130</v>
      </c>
      <c r="N249" s="29">
        <v>38079</v>
      </c>
      <c r="O249" s="4">
        <f t="shared" si="12"/>
        <v>849</v>
      </c>
      <c r="P249" s="4">
        <f t="shared" si="13"/>
        <v>2424</v>
      </c>
      <c r="Q249" s="4">
        <f t="shared" si="14"/>
        <v>364</v>
      </c>
      <c r="R249" s="4">
        <f t="shared" si="15"/>
        <v>3637</v>
      </c>
    </row>
    <row r="250" spans="1:18" ht="12.75">
      <c r="A250" s="16">
        <v>38080</v>
      </c>
      <c r="B250" s="4">
        <v>1765</v>
      </c>
      <c r="C250" s="4">
        <v>60</v>
      </c>
      <c r="D250" s="4">
        <v>80</v>
      </c>
      <c r="E250" s="4">
        <v>1052</v>
      </c>
      <c r="F250" s="4">
        <v>443</v>
      </c>
      <c r="G250" s="4">
        <f t="shared" si="16"/>
        <v>3400</v>
      </c>
      <c r="H250" s="4">
        <v>266</v>
      </c>
      <c r="I250" s="4">
        <f t="shared" si="17"/>
        <v>3666</v>
      </c>
      <c r="J250" s="4">
        <v>1020</v>
      </c>
      <c r="M250" s="4">
        <v>-120</v>
      </c>
      <c r="N250" s="29">
        <v>38080</v>
      </c>
      <c r="O250" s="4">
        <f t="shared" si="12"/>
        <v>885</v>
      </c>
      <c r="P250" s="4">
        <f t="shared" si="13"/>
        <v>1952</v>
      </c>
      <c r="Q250" s="4">
        <f t="shared" si="14"/>
        <v>563</v>
      </c>
      <c r="R250" s="4">
        <f t="shared" si="15"/>
        <v>3400</v>
      </c>
    </row>
    <row r="251" spans="1:18" ht="12.75">
      <c r="A251" s="16">
        <v>38081</v>
      </c>
      <c r="B251" s="4">
        <v>1749</v>
      </c>
      <c r="C251" s="4">
        <v>60</v>
      </c>
      <c r="D251" s="4">
        <v>80</v>
      </c>
      <c r="E251" s="4">
        <v>971</v>
      </c>
      <c r="F251" s="4">
        <v>423</v>
      </c>
      <c r="G251" s="4">
        <f t="shared" si="16"/>
        <v>3283</v>
      </c>
      <c r="H251" s="4">
        <v>266</v>
      </c>
      <c r="I251" s="4">
        <f t="shared" si="17"/>
        <v>3549</v>
      </c>
      <c r="J251" s="4">
        <v>1210</v>
      </c>
      <c r="M251" s="4">
        <v>-150</v>
      </c>
      <c r="N251" s="29">
        <v>38081</v>
      </c>
      <c r="O251" s="4">
        <f t="shared" si="12"/>
        <v>679</v>
      </c>
      <c r="P251" s="4">
        <f t="shared" si="13"/>
        <v>2031</v>
      </c>
      <c r="Q251" s="4">
        <f t="shared" si="14"/>
        <v>573</v>
      </c>
      <c r="R251" s="4">
        <f t="shared" si="15"/>
        <v>3283</v>
      </c>
    </row>
    <row r="252" spans="1:18" ht="12.75">
      <c r="A252" s="16">
        <v>38082</v>
      </c>
      <c r="B252" s="4">
        <v>1766</v>
      </c>
      <c r="C252" s="4">
        <v>59</v>
      </c>
      <c r="D252" s="4">
        <v>80</v>
      </c>
      <c r="E252" s="4">
        <v>1042</v>
      </c>
      <c r="F252" s="4">
        <v>424</v>
      </c>
      <c r="G252" s="4">
        <f t="shared" si="16"/>
        <v>3371</v>
      </c>
      <c r="H252" s="4">
        <v>266</v>
      </c>
      <c r="I252" s="4">
        <f t="shared" si="17"/>
        <v>3637</v>
      </c>
      <c r="J252" s="4">
        <v>1080</v>
      </c>
      <c r="M252" s="4">
        <v>115</v>
      </c>
      <c r="N252" s="29">
        <v>38082</v>
      </c>
      <c r="O252" s="4">
        <f t="shared" si="12"/>
        <v>825</v>
      </c>
      <c r="P252" s="4">
        <f t="shared" si="13"/>
        <v>2237</v>
      </c>
      <c r="Q252" s="4">
        <f t="shared" si="14"/>
        <v>309</v>
      </c>
      <c r="R252" s="4">
        <f t="shared" si="15"/>
        <v>3371</v>
      </c>
    </row>
    <row r="253" spans="1:18" ht="12.75">
      <c r="A253" s="16">
        <v>38083</v>
      </c>
      <c r="B253" s="4">
        <v>1808</v>
      </c>
      <c r="C253" s="4">
        <v>60</v>
      </c>
      <c r="D253" s="4">
        <v>82</v>
      </c>
      <c r="E253" s="4">
        <v>1210</v>
      </c>
      <c r="F253" s="4">
        <v>404</v>
      </c>
      <c r="G253" s="4">
        <f t="shared" si="16"/>
        <v>3564</v>
      </c>
      <c r="H253" s="4">
        <v>266</v>
      </c>
      <c r="I253" s="4">
        <f t="shared" si="17"/>
        <v>3830</v>
      </c>
      <c r="J253" s="4">
        <v>1170</v>
      </c>
      <c r="M253" s="4">
        <v>-180</v>
      </c>
      <c r="N253" s="29">
        <v>38083</v>
      </c>
      <c r="O253" s="4">
        <f t="shared" si="12"/>
        <v>780</v>
      </c>
      <c r="P253" s="4">
        <f t="shared" si="13"/>
        <v>2200</v>
      </c>
      <c r="Q253" s="4">
        <f t="shared" si="14"/>
        <v>584</v>
      </c>
      <c r="R253" s="4">
        <f t="shared" si="15"/>
        <v>3564</v>
      </c>
    </row>
    <row r="254" spans="1:18" ht="12.75">
      <c r="A254" s="16">
        <v>38084</v>
      </c>
      <c r="B254" s="4">
        <v>1804</v>
      </c>
      <c r="C254" s="4">
        <v>57</v>
      </c>
      <c r="D254" s="4">
        <v>80</v>
      </c>
      <c r="E254" s="4">
        <v>1278</v>
      </c>
      <c r="F254" s="4">
        <v>414</v>
      </c>
      <c r="G254" s="4">
        <f t="shared" si="16"/>
        <v>3633</v>
      </c>
      <c r="H254" s="4">
        <v>266</v>
      </c>
      <c r="I254" s="4">
        <f t="shared" si="17"/>
        <v>3899</v>
      </c>
      <c r="J254" s="4">
        <v>1175</v>
      </c>
      <c r="M254" s="4">
        <v>200</v>
      </c>
      <c r="N254" s="29">
        <v>38084</v>
      </c>
      <c r="O254" s="4">
        <f t="shared" si="12"/>
        <v>766</v>
      </c>
      <c r="P254" s="4">
        <f t="shared" si="13"/>
        <v>2653</v>
      </c>
      <c r="Q254" s="4">
        <f t="shared" si="14"/>
        <v>214</v>
      </c>
      <c r="R254" s="4">
        <f t="shared" si="15"/>
        <v>3633</v>
      </c>
    </row>
    <row r="255" spans="1:18" ht="12.75">
      <c r="A255" s="29">
        <v>38085</v>
      </c>
      <c r="B255" s="4">
        <v>1838</v>
      </c>
      <c r="C255" s="4">
        <v>60</v>
      </c>
      <c r="D255" s="4">
        <v>80</v>
      </c>
      <c r="E255" s="4">
        <v>1211</v>
      </c>
      <c r="F255" s="4">
        <v>402</v>
      </c>
      <c r="G255" s="4">
        <f t="shared" si="16"/>
        <v>3591</v>
      </c>
      <c r="H255" s="4">
        <v>266</v>
      </c>
      <c r="I255" s="4">
        <f t="shared" si="17"/>
        <v>3857</v>
      </c>
      <c r="J255" s="4">
        <v>1100</v>
      </c>
      <c r="M255" s="4">
        <v>150</v>
      </c>
      <c r="N255" s="29">
        <v>38085</v>
      </c>
      <c r="O255" s="4">
        <f t="shared" si="12"/>
        <v>878</v>
      </c>
      <c r="P255" s="4">
        <f t="shared" si="13"/>
        <v>2461</v>
      </c>
      <c r="Q255" s="4">
        <f t="shared" si="14"/>
        <v>252</v>
      </c>
      <c r="R255" s="4">
        <f t="shared" si="15"/>
        <v>3591</v>
      </c>
    </row>
    <row r="256" spans="1:18" ht="12.75">
      <c r="A256" s="29">
        <v>38086</v>
      </c>
      <c r="B256" s="4">
        <v>1684</v>
      </c>
      <c r="C256" s="4">
        <v>60</v>
      </c>
      <c r="D256" s="4">
        <v>80</v>
      </c>
      <c r="E256" s="4">
        <v>1281</v>
      </c>
      <c r="F256" s="4">
        <v>416</v>
      </c>
      <c r="G256" s="4">
        <f t="shared" si="16"/>
        <v>3521</v>
      </c>
      <c r="H256" s="4">
        <v>266</v>
      </c>
      <c r="I256" s="4">
        <f t="shared" si="17"/>
        <v>3787</v>
      </c>
      <c r="J256" s="4">
        <v>1000</v>
      </c>
      <c r="M256" s="4">
        <v>-170</v>
      </c>
      <c r="N256" s="29">
        <v>38086</v>
      </c>
      <c r="O256" s="4">
        <f t="shared" si="12"/>
        <v>824</v>
      </c>
      <c r="P256" s="4">
        <f t="shared" si="13"/>
        <v>2111</v>
      </c>
      <c r="Q256" s="4">
        <f t="shared" si="14"/>
        <v>586</v>
      </c>
      <c r="R256" s="4">
        <f t="shared" si="15"/>
        <v>3521</v>
      </c>
    </row>
    <row r="257" spans="1:18" ht="12.75">
      <c r="A257" s="29">
        <v>38087</v>
      </c>
      <c r="B257" s="4">
        <v>1546</v>
      </c>
      <c r="C257" s="4">
        <v>60</v>
      </c>
      <c r="D257" s="4">
        <v>80</v>
      </c>
      <c r="E257" s="4">
        <v>1288</v>
      </c>
      <c r="F257" s="4">
        <v>460</v>
      </c>
      <c r="G257" s="4">
        <f t="shared" si="16"/>
        <v>3434</v>
      </c>
      <c r="H257" s="4">
        <v>266</v>
      </c>
      <c r="I257" s="4">
        <f t="shared" si="17"/>
        <v>3700</v>
      </c>
      <c r="J257" s="4">
        <v>1000</v>
      </c>
      <c r="M257" s="4">
        <v>200</v>
      </c>
      <c r="N257" s="29">
        <v>38087</v>
      </c>
      <c r="O257" s="4">
        <f t="shared" si="12"/>
        <v>686</v>
      </c>
      <c r="P257" s="4">
        <f t="shared" si="13"/>
        <v>2488</v>
      </c>
      <c r="Q257" s="4">
        <f t="shared" si="14"/>
        <v>260</v>
      </c>
      <c r="R257" s="4">
        <f t="shared" si="15"/>
        <v>3434</v>
      </c>
    </row>
    <row r="258" spans="1:18" ht="12.75">
      <c r="A258" s="29">
        <v>38088</v>
      </c>
      <c r="B258" s="4">
        <v>1534</v>
      </c>
      <c r="C258" s="4">
        <v>60</v>
      </c>
      <c r="D258" s="4">
        <v>80</v>
      </c>
      <c r="E258" s="4">
        <v>1308</v>
      </c>
      <c r="F258" s="4">
        <v>455</v>
      </c>
      <c r="G258" s="4">
        <f t="shared" si="16"/>
        <v>3437</v>
      </c>
      <c r="H258" s="4">
        <v>266</v>
      </c>
      <c r="I258" s="4">
        <f t="shared" si="17"/>
        <v>3703</v>
      </c>
      <c r="J258" s="4">
        <v>840</v>
      </c>
      <c r="M258" s="4">
        <v>-210</v>
      </c>
      <c r="N258" s="29">
        <v>38088</v>
      </c>
      <c r="O258" s="4">
        <f t="shared" si="12"/>
        <v>834</v>
      </c>
      <c r="P258" s="4">
        <f t="shared" si="13"/>
        <v>1938</v>
      </c>
      <c r="Q258" s="4">
        <f t="shared" si="14"/>
        <v>665</v>
      </c>
      <c r="R258" s="4">
        <f t="shared" si="15"/>
        <v>3437</v>
      </c>
    </row>
    <row r="259" spans="1:18" ht="12.75">
      <c r="A259" s="29">
        <v>38089</v>
      </c>
      <c r="B259" s="4">
        <v>1695</v>
      </c>
      <c r="C259" s="4">
        <v>60</v>
      </c>
      <c r="D259" s="4">
        <v>80</v>
      </c>
      <c r="E259" s="4">
        <v>1240</v>
      </c>
      <c r="F259" s="4">
        <v>30</v>
      </c>
      <c r="G259" s="4">
        <f t="shared" si="16"/>
        <v>3105</v>
      </c>
      <c r="H259" s="4">
        <v>266</v>
      </c>
      <c r="I259" s="4">
        <f t="shared" si="17"/>
        <v>3371</v>
      </c>
      <c r="J259" s="4">
        <v>900</v>
      </c>
      <c r="M259" s="4">
        <v>-120</v>
      </c>
      <c r="N259" s="29">
        <v>38089</v>
      </c>
      <c r="O259" s="4">
        <f t="shared" si="12"/>
        <v>935</v>
      </c>
      <c r="P259" s="4">
        <f t="shared" si="13"/>
        <v>2020</v>
      </c>
      <c r="Q259" s="4">
        <f t="shared" si="14"/>
        <v>150</v>
      </c>
      <c r="R259" s="4">
        <f t="shared" si="15"/>
        <v>3105</v>
      </c>
    </row>
    <row r="260" spans="1:18" ht="12.75">
      <c r="A260" s="29">
        <v>38090</v>
      </c>
      <c r="B260" s="4">
        <v>1552</v>
      </c>
      <c r="C260" s="4">
        <v>62</v>
      </c>
      <c r="D260" s="4">
        <v>82</v>
      </c>
      <c r="E260" s="4">
        <v>1261</v>
      </c>
      <c r="F260" s="4">
        <v>263</v>
      </c>
      <c r="G260" s="4">
        <f t="shared" si="16"/>
        <v>3220</v>
      </c>
      <c r="H260" s="4">
        <v>266</v>
      </c>
      <c r="I260" s="4">
        <f t="shared" si="17"/>
        <v>3486</v>
      </c>
      <c r="J260" s="4">
        <v>850</v>
      </c>
      <c r="M260" s="4">
        <v>-50</v>
      </c>
      <c r="N260" s="29">
        <v>38090</v>
      </c>
      <c r="O260" s="4">
        <f t="shared" si="12"/>
        <v>846</v>
      </c>
      <c r="P260" s="4">
        <f t="shared" si="13"/>
        <v>2061</v>
      </c>
      <c r="Q260" s="4">
        <f t="shared" si="14"/>
        <v>313</v>
      </c>
      <c r="R260" s="4">
        <f t="shared" si="15"/>
        <v>3220</v>
      </c>
    </row>
    <row r="261" spans="1:14" ht="12.75">
      <c r="A261" s="29">
        <v>38091</v>
      </c>
      <c r="N261" s="29">
        <v>38091</v>
      </c>
    </row>
    <row r="262" spans="1:14" ht="12.75">
      <c r="A262" s="29">
        <v>38092</v>
      </c>
      <c r="N262" s="29">
        <v>38092</v>
      </c>
    </row>
    <row r="263" spans="1:14" ht="12.75">
      <c r="A263" s="29">
        <v>38093</v>
      </c>
      <c r="N263" s="29">
        <v>38093</v>
      </c>
    </row>
    <row r="264" spans="1:14" ht="12.75">
      <c r="A264" s="29">
        <v>38094</v>
      </c>
      <c r="N264" s="29">
        <v>38094</v>
      </c>
    </row>
    <row r="265" spans="1:14" ht="12.75">
      <c r="A265" s="29">
        <v>38095</v>
      </c>
      <c r="N265" s="29">
        <v>38095</v>
      </c>
    </row>
    <row r="266" spans="1:14" ht="12.75">
      <c r="A266" s="16">
        <v>38096</v>
      </c>
      <c r="N266" s="16">
        <v>38096</v>
      </c>
    </row>
    <row r="267" spans="1:14" ht="12.75">
      <c r="A267" s="16">
        <v>38097</v>
      </c>
      <c r="N267" s="16">
        <v>38097</v>
      </c>
    </row>
    <row r="268" spans="1:14" ht="12.75">
      <c r="A268" s="16">
        <v>38098</v>
      </c>
      <c r="N268" s="16">
        <v>38098</v>
      </c>
    </row>
    <row r="269" spans="1:14" ht="12.75">
      <c r="A269" s="16">
        <v>38099</v>
      </c>
      <c r="N269" s="16">
        <v>38099</v>
      </c>
    </row>
    <row r="270" spans="1:14" ht="12.75">
      <c r="A270" s="16">
        <v>38100</v>
      </c>
      <c r="N270" s="16">
        <v>38100</v>
      </c>
    </row>
    <row r="271" spans="1:14" ht="12.75">
      <c r="A271" s="16">
        <v>38101</v>
      </c>
      <c r="N271" s="16">
        <v>38101</v>
      </c>
    </row>
    <row r="272" spans="1:14" ht="12.75">
      <c r="A272" s="16">
        <v>38102</v>
      </c>
      <c r="N272" s="16">
        <v>38102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2004-04-14T07:06:57Z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