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1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Generation'!$A$1:$S$261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<sst xmlns="http://schemas.openxmlformats.org/spreadsheetml/2006/main" count="133" uniqueCount="33">
  <si>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</si>
  <si>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</si>
  <si>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</si>
  <si>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</si>
  <si>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</si>
  <si>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</si>
  <si>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</si>
  <si>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</si>
  <si>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</si>
  <si>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</si>
  <si>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</si>
  <si>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</si>
  <si>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</si>
  <si>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</si>
  <si>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</si>
  <si>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</si>
  <si>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</si>
  <si>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</si>
  <si>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</si>
  <si>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</si>
  <si>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</si>
  <si>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</si>
  <si>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</si>
  <si>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</si>
  <si>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</si>
  <si>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</si>
  <si>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</si>
  <si>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</si>
  <si>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</si>
  <si>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</si>
  <si>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</si>
  <si>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28 MARCH</t>
  </si>
  <si>
    <t>DATE OF REPORT: 29 MAR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</si>
</sst>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Generation'!$C$157:$C$247</c:f>
              <c:strCache/>
            </c:strRef>
          </c:cat>
          <c:val>
            <c:numRef>
              <c:f>'Peak Generation'!$D$157:$D$247</c:f>
              <c:numCache/>
            </c:numRef>
          </c:val>
          <c:smooth val="0"/>
        </c:ser>
        <c:ser>
          <c:idx val="1"/>
          <c:order val="1"/>
          <c:tx>
            <c:v>7-Day Avg.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Generation'!$C$157:$C$247</c:f>
              <c:strCache/>
            </c:strRef>
          </c:cat>
          <c:val>
            <c:numRef>
              <c:f>'Peak Generation'!$E$157:$E$247</c:f>
              <c:numCache/>
            </c:numRef>
          </c:val>
          <c:smooth val="0"/>
        </c:ser>
        <c:axId val="47105048"/>
        <c:axId val="21292249"/>
      </c:lineChart>
      <c:dateAx>
        <c:axId val="47105048"/>
        <c:scaling>
          <c:orientation val="minMax"/>
          <c:max val="38078"/>
          <c:min val="3798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292249"/>
        <c:crosses val="autoZero"/>
        <c:auto val="0"/>
        <c:noMultiLvlLbl val="0"/>
      </c:dateAx>
      <c:valAx>
        <c:axId val="21292249"/>
        <c:scaling>
          <c:orientation val="minMax"/>
          <c:max val="6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05048"/>
        <c:crossesAt val="1"/>
        <c:crossBetween val="between"/>
        <c:dispUnits/>
        <c:majorUnit val="5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2"/>
          <c:w val="0.9337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Generation'!$C$158:$C$247</c:f>
              <c:strCache/>
            </c:strRef>
          </c:cat>
          <c:val>
            <c:numRef>
              <c:f>'Peak Generation'!$F$158:$F$247</c:f>
              <c:numCache/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Generation'!$C$158:$C$247</c:f>
              <c:strCache/>
            </c:strRef>
          </c:cat>
          <c:val>
            <c:numRef>
              <c:f>'Peak Generation'!$G$158:$G$247</c:f>
              <c:numCache/>
            </c:numRef>
          </c:val>
          <c:smooth val="0"/>
        </c:ser>
        <c:axId val="57412514"/>
        <c:axId val="46950579"/>
      </c:lineChart>
      <c:dateAx>
        <c:axId val="57412514"/>
        <c:scaling>
          <c:orientation val="minMax"/>
          <c:max val="38078"/>
          <c:min val="3798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950579"/>
        <c:crosses val="autoZero"/>
        <c:auto val="0"/>
        <c:noMultiLvlLbl val="0"/>
      </c:dateAx>
      <c:valAx>
        <c:axId val="46950579"/>
        <c:scaling>
          <c:orientation val="minMax"/>
          <c:max val="100000"/>
          <c:min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12514"/>
        <c:crossesAt val="1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65"/>
          <c:y val="0.904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Power'!$A$149:$A$247</c:f>
              <c:str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strCache>
            </c:strRef>
          </c:cat>
          <c:val>
            <c:numRef>
              <c:f>'Baghdad Power'!$B$149:$B$247</c:f>
              <c:numCache>
                <c:ptCount val="99"/>
                <c:pt idx="0">
                  <c:v>0</c:v>
                </c:pt>
                <c:pt idx="1">
                  <c:v>850</c:v>
                </c:pt>
                <c:pt idx="2">
                  <c:v>220</c:v>
                </c:pt>
                <c:pt idx="3">
                  <c:v>650</c:v>
                </c:pt>
                <c:pt idx="4">
                  <c:v>690</c:v>
                </c:pt>
                <c:pt idx="5">
                  <c:v>650</c:v>
                </c:pt>
                <c:pt idx="6">
                  <c:v>630</c:v>
                </c:pt>
                <c:pt idx="7">
                  <c:v>667</c:v>
                </c:pt>
                <c:pt idx="8">
                  <c:v>660</c:v>
                </c:pt>
                <c:pt idx="9">
                  <c:v>700</c:v>
                </c:pt>
                <c:pt idx="10">
                  <c:v>550</c:v>
                </c:pt>
                <c:pt idx="11">
                  <c:v>670</c:v>
                </c:pt>
                <c:pt idx="12">
                  <c:v>660</c:v>
                </c:pt>
                <c:pt idx="13">
                  <c:v>700</c:v>
                </c:pt>
                <c:pt idx="14">
                  <c:v>600</c:v>
                </c:pt>
                <c:pt idx="15">
                  <c:v>670</c:v>
                </c:pt>
                <c:pt idx="16">
                  <c:v>620</c:v>
                </c:pt>
                <c:pt idx="17">
                  <c:v>625</c:v>
                </c:pt>
                <c:pt idx="18">
                  <c:v>610</c:v>
                </c:pt>
                <c:pt idx="19">
                  <c:v>625</c:v>
                </c:pt>
                <c:pt idx="20">
                  <c:v>635</c:v>
                </c:pt>
                <c:pt idx="21">
                  <c:v>715</c:v>
                </c:pt>
                <c:pt idx="22">
                  <c:v>310</c:v>
                </c:pt>
                <c:pt idx="23">
                  <c:v>710</c:v>
                </c:pt>
                <c:pt idx="24">
                  <c:v>690</c:v>
                </c:pt>
                <c:pt idx="25">
                  <c:v>645</c:v>
                </c:pt>
                <c:pt idx="26">
                  <c:v>630</c:v>
                </c:pt>
                <c:pt idx="27">
                  <c:v>610</c:v>
                </c:pt>
                <c:pt idx="28">
                  <c:v>685</c:v>
                </c:pt>
                <c:pt idx="29">
                  <c:v>785</c:v>
                </c:pt>
                <c:pt idx="30">
                  <c:v>610</c:v>
                </c:pt>
                <c:pt idx="31">
                  <c:v>850</c:v>
                </c:pt>
                <c:pt idx="32">
                  <c:v>845</c:v>
                </c:pt>
                <c:pt idx="33">
                  <c:v>855</c:v>
                </c:pt>
                <c:pt idx="34">
                  <c:v>970</c:v>
                </c:pt>
                <c:pt idx="35">
                  <c:v>1000</c:v>
                </c:pt>
                <c:pt idx="36">
                  <c:v>930</c:v>
                </c:pt>
                <c:pt idx="37">
                  <c:v>1005</c:v>
                </c:pt>
                <c:pt idx="38">
                  <c:v>880</c:v>
                </c:pt>
                <c:pt idx="39">
                  <c:v>780</c:v>
                </c:pt>
                <c:pt idx="40">
                  <c:v>910</c:v>
                </c:pt>
                <c:pt idx="41">
                  <c:v>810</c:v>
                </c:pt>
                <c:pt idx="42">
                  <c:v>880</c:v>
                </c:pt>
                <c:pt idx="43">
                  <c:v>930</c:v>
                </c:pt>
                <c:pt idx="44">
                  <c:v>950</c:v>
                </c:pt>
                <c:pt idx="45">
                  <c:v>1040</c:v>
                </c:pt>
                <c:pt idx="46">
                  <c:v>980</c:v>
                </c:pt>
                <c:pt idx="47">
                  <c:v>943</c:v>
                </c:pt>
                <c:pt idx="48">
                  <c:v>970</c:v>
                </c:pt>
                <c:pt idx="49">
                  <c:v>950</c:v>
                </c:pt>
                <c:pt idx="50">
                  <c:v>1070</c:v>
                </c:pt>
                <c:pt idx="51">
                  <c:v>1142</c:v>
                </c:pt>
                <c:pt idx="52">
                  <c:v>1020</c:v>
                </c:pt>
                <c:pt idx="53">
                  <c:v>1040</c:v>
                </c:pt>
                <c:pt idx="54">
                  <c:v>1050</c:v>
                </c:pt>
                <c:pt idx="55">
                  <c:v>1060</c:v>
                </c:pt>
                <c:pt idx="56">
                  <c:v>1070</c:v>
                </c:pt>
                <c:pt idx="57">
                  <c:v>1005</c:v>
                </c:pt>
                <c:pt idx="58">
                  <c:v>970</c:v>
                </c:pt>
                <c:pt idx="59">
                  <c:v>1050</c:v>
                </c:pt>
                <c:pt idx="60">
                  <c:v>930</c:v>
                </c:pt>
                <c:pt idx="61">
                  <c:v>970</c:v>
                </c:pt>
                <c:pt idx="62">
                  <c:v>1025</c:v>
                </c:pt>
                <c:pt idx="63">
                  <c:v>1030</c:v>
                </c:pt>
                <c:pt idx="64">
                  <c:v>1090</c:v>
                </c:pt>
                <c:pt idx="65">
                  <c:v>1085</c:v>
                </c:pt>
                <c:pt idx="66">
                  <c:v>1085</c:v>
                </c:pt>
                <c:pt idx="67">
                  <c:v>1135</c:v>
                </c:pt>
                <c:pt idx="68">
                  <c:v>1095</c:v>
                </c:pt>
                <c:pt idx="69">
                  <c:v>1085</c:v>
                </c:pt>
                <c:pt idx="70">
                  <c:v>990</c:v>
                </c:pt>
                <c:pt idx="71">
                  <c:v>1120</c:v>
                </c:pt>
                <c:pt idx="72">
                  <c:v>1100</c:v>
                </c:pt>
                <c:pt idx="73">
                  <c:v>1070</c:v>
                </c:pt>
                <c:pt idx="74">
                  <c:v>1020</c:v>
                </c:pt>
                <c:pt idx="75">
                  <c:v>1050</c:v>
                </c:pt>
                <c:pt idx="76">
                  <c:v>970</c:v>
                </c:pt>
                <c:pt idx="77">
                  <c:v>1020</c:v>
                </c:pt>
                <c:pt idx="78">
                  <c:v>980</c:v>
                </c:pt>
                <c:pt idx="79">
                  <c:v>1050</c:v>
                </c:pt>
                <c:pt idx="80">
                  <c:v>1070</c:v>
                </c:pt>
                <c:pt idx="81">
                  <c:v>1075</c:v>
                </c:pt>
                <c:pt idx="82">
                  <c:v>1020</c:v>
                </c:pt>
                <c:pt idx="83">
                  <c:v>970</c:v>
                </c:pt>
                <c:pt idx="84">
                  <c:v>1080</c:v>
                </c:pt>
                <c:pt idx="85">
                  <c:v>925</c:v>
                </c:pt>
                <c:pt idx="86">
                  <c:v>910</c:v>
                </c:pt>
                <c:pt idx="87">
                  <c:v>990</c:v>
                </c:pt>
                <c:pt idx="88">
                  <c:v>930</c:v>
                </c:pt>
                <c:pt idx="89">
                  <c:v>865</c:v>
                </c:pt>
                <c:pt idx="90">
                  <c:v>850</c:v>
                </c:pt>
                <c:pt idx="91">
                  <c:v>970</c:v>
                </c:pt>
                <c:pt idx="92">
                  <c:v>990</c:v>
                </c:pt>
                <c:pt idx="93">
                  <c:v>825</c:v>
                </c:pt>
              </c:numCache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Power'!$A$149:$A$247</c:f>
              <c:str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strCache>
            </c:strRef>
          </c:cat>
          <c:val>
            <c:numRef>
              <c:f>'Baghdad Power'!$C$149:$C$247</c:f>
              <c:numCache>
                <c:ptCount val="99"/>
                <c:pt idx="0">
                  <c:v>0</c:v>
                </c:pt>
                <c:pt idx="1">
                  <c:v>535</c:v>
                </c:pt>
                <c:pt idx="2">
                  <c:v>855</c:v>
                </c:pt>
                <c:pt idx="3">
                  <c:v>830</c:v>
                </c:pt>
                <c:pt idx="4">
                  <c:v>810</c:v>
                </c:pt>
                <c:pt idx="5">
                  <c:v>870</c:v>
                </c:pt>
                <c:pt idx="6">
                  <c:v>720</c:v>
                </c:pt>
                <c:pt idx="7">
                  <c:v>918</c:v>
                </c:pt>
                <c:pt idx="8">
                  <c:v>915</c:v>
                </c:pt>
                <c:pt idx="9">
                  <c:v>820</c:v>
                </c:pt>
                <c:pt idx="10">
                  <c:v>750</c:v>
                </c:pt>
                <c:pt idx="11">
                  <c:v>640</c:v>
                </c:pt>
                <c:pt idx="12">
                  <c:v>590</c:v>
                </c:pt>
                <c:pt idx="13">
                  <c:v>536</c:v>
                </c:pt>
                <c:pt idx="14">
                  <c:v>650</c:v>
                </c:pt>
                <c:pt idx="15">
                  <c:v>880</c:v>
                </c:pt>
                <c:pt idx="16">
                  <c:v>880</c:v>
                </c:pt>
                <c:pt idx="17">
                  <c:v>755</c:v>
                </c:pt>
                <c:pt idx="18">
                  <c:v>640</c:v>
                </c:pt>
                <c:pt idx="19">
                  <c:v>675</c:v>
                </c:pt>
                <c:pt idx="20">
                  <c:v>615</c:v>
                </c:pt>
                <c:pt idx="21">
                  <c:v>495</c:v>
                </c:pt>
                <c:pt idx="22">
                  <c:v>490</c:v>
                </c:pt>
                <c:pt idx="23">
                  <c:v>590</c:v>
                </c:pt>
                <c:pt idx="24">
                  <c:v>770</c:v>
                </c:pt>
                <c:pt idx="25">
                  <c:v>730</c:v>
                </c:pt>
                <c:pt idx="26">
                  <c:v>820</c:v>
                </c:pt>
                <c:pt idx="27">
                  <c:v>740</c:v>
                </c:pt>
                <c:pt idx="28">
                  <c:v>755</c:v>
                </c:pt>
                <c:pt idx="29">
                  <c:v>735</c:v>
                </c:pt>
                <c:pt idx="30">
                  <c:v>740</c:v>
                </c:pt>
                <c:pt idx="31">
                  <c:v>644</c:v>
                </c:pt>
                <c:pt idx="32">
                  <c:v>615</c:v>
                </c:pt>
                <c:pt idx="33">
                  <c:v>545</c:v>
                </c:pt>
                <c:pt idx="34">
                  <c:v>580</c:v>
                </c:pt>
                <c:pt idx="35">
                  <c:v>530</c:v>
                </c:pt>
                <c:pt idx="36">
                  <c:v>470</c:v>
                </c:pt>
                <c:pt idx="37">
                  <c:v>380</c:v>
                </c:pt>
                <c:pt idx="38">
                  <c:v>570</c:v>
                </c:pt>
                <c:pt idx="39">
                  <c:v>220</c:v>
                </c:pt>
                <c:pt idx="40">
                  <c:v>560</c:v>
                </c:pt>
                <c:pt idx="41">
                  <c:v>590</c:v>
                </c:pt>
                <c:pt idx="42">
                  <c:v>570</c:v>
                </c:pt>
                <c:pt idx="43">
                  <c:v>487</c:v>
                </c:pt>
                <c:pt idx="44">
                  <c:v>250</c:v>
                </c:pt>
                <c:pt idx="45">
                  <c:v>315</c:v>
                </c:pt>
                <c:pt idx="46">
                  <c:v>570</c:v>
                </c:pt>
                <c:pt idx="47">
                  <c:v>497</c:v>
                </c:pt>
                <c:pt idx="48">
                  <c:v>530</c:v>
                </c:pt>
                <c:pt idx="49">
                  <c:v>650</c:v>
                </c:pt>
                <c:pt idx="50">
                  <c:v>555</c:v>
                </c:pt>
                <c:pt idx="51">
                  <c:v>558</c:v>
                </c:pt>
                <c:pt idx="52">
                  <c:v>500</c:v>
                </c:pt>
                <c:pt idx="53">
                  <c:v>580</c:v>
                </c:pt>
                <c:pt idx="54">
                  <c:v>450</c:v>
                </c:pt>
                <c:pt idx="55">
                  <c:v>485</c:v>
                </c:pt>
                <c:pt idx="56">
                  <c:v>465</c:v>
                </c:pt>
                <c:pt idx="57">
                  <c:v>550</c:v>
                </c:pt>
                <c:pt idx="58">
                  <c:v>430</c:v>
                </c:pt>
                <c:pt idx="59">
                  <c:v>476</c:v>
                </c:pt>
                <c:pt idx="60">
                  <c:v>291</c:v>
                </c:pt>
                <c:pt idx="61">
                  <c:v>330</c:v>
                </c:pt>
                <c:pt idx="62">
                  <c:v>375</c:v>
                </c:pt>
                <c:pt idx="63">
                  <c:v>600</c:v>
                </c:pt>
                <c:pt idx="64">
                  <c:v>370</c:v>
                </c:pt>
                <c:pt idx="65">
                  <c:v>40</c:v>
                </c:pt>
                <c:pt idx="66">
                  <c:v>385</c:v>
                </c:pt>
                <c:pt idx="67">
                  <c:v>111</c:v>
                </c:pt>
                <c:pt idx="68">
                  <c:v>205</c:v>
                </c:pt>
                <c:pt idx="69">
                  <c:v>230</c:v>
                </c:pt>
                <c:pt idx="70">
                  <c:v>280</c:v>
                </c:pt>
                <c:pt idx="71">
                  <c:v>230</c:v>
                </c:pt>
                <c:pt idx="72">
                  <c:v>300</c:v>
                </c:pt>
                <c:pt idx="73">
                  <c:v>310</c:v>
                </c:pt>
                <c:pt idx="74">
                  <c:v>230</c:v>
                </c:pt>
                <c:pt idx="75">
                  <c:v>320</c:v>
                </c:pt>
                <c:pt idx="76">
                  <c:v>472</c:v>
                </c:pt>
                <c:pt idx="77">
                  <c:v>360</c:v>
                </c:pt>
                <c:pt idx="78">
                  <c:v>420</c:v>
                </c:pt>
                <c:pt idx="79">
                  <c:v>355</c:v>
                </c:pt>
                <c:pt idx="80">
                  <c:v>395</c:v>
                </c:pt>
                <c:pt idx="81">
                  <c:v>350</c:v>
                </c:pt>
                <c:pt idx="82">
                  <c:v>480</c:v>
                </c:pt>
                <c:pt idx="83">
                  <c:v>330</c:v>
                </c:pt>
                <c:pt idx="84">
                  <c:v>420</c:v>
                </c:pt>
                <c:pt idx="85">
                  <c:v>560</c:v>
                </c:pt>
                <c:pt idx="86">
                  <c:v>540</c:v>
                </c:pt>
                <c:pt idx="87">
                  <c:v>430</c:v>
                </c:pt>
                <c:pt idx="88">
                  <c:v>520</c:v>
                </c:pt>
                <c:pt idx="89">
                  <c:v>515</c:v>
                </c:pt>
                <c:pt idx="90">
                  <c:v>520</c:v>
                </c:pt>
                <c:pt idx="91">
                  <c:v>286</c:v>
                </c:pt>
                <c:pt idx="92">
                  <c:v>575</c:v>
                </c:pt>
                <c:pt idx="93">
                  <c:v>500</c:v>
                </c:pt>
              </c:numCache>
            </c:numRef>
          </c:val>
        </c:ser>
        <c:overlap val="100"/>
        <c:axId val="19902028"/>
        <c:axId val="44900525"/>
      </c:barChart>
      <c:dateAx>
        <c:axId val="19902028"/>
        <c:scaling>
          <c:orientation val="minMax"/>
          <c:max val="38078"/>
          <c:min val="37987"/>
        </c:scaling>
        <c:axPos val="b"/>
        <c:delete val="0"/>
        <c:numFmt formatCode="General" sourceLinked="1"/>
        <c:majorTickMark val="out"/>
        <c:minorTickMark val="none"/>
        <c:tickLblPos val="nextTo"/>
        <c:crossAx val="44900525"/>
        <c:crosses val="autoZero"/>
        <c:auto val="0"/>
        <c:noMultiLvlLbl val="0"/>
      </c:dateAx>
      <c:valAx>
        <c:axId val="44900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02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Consumption'!$N$106:$N$247</c:f>
              <c:strCache>
                <c:ptCount val="1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</c:strCache>
            </c:strRef>
          </c:cat>
          <c:val>
            <c:numRef>
              <c:f>'N-C-S Consumption'!$O$106:$O$247</c:f>
              <c:numCache>
                <c:ptCount val="142"/>
                <c:pt idx="0">
                  <c:v>909</c:v>
                </c:pt>
                <c:pt idx="1">
                  <c:v>1035</c:v>
                </c:pt>
                <c:pt idx="2">
                  <c:v>1030</c:v>
                </c:pt>
                <c:pt idx="3">
                  <c:v>940</c:v>
                </c:pt>
                <c:pt idx="4">
                  <c:v>1105</c:v>
                </c:pt>
                <c:pt idx="5">
                  <c:v>960</c:v>
                </c:pt>
                <c:pt idx="7">
                  <c:v>921</c:v>
                </c:pt>
                <c:pt idx="8">
                  <c:v>895</c:v>
                </c:pt>
                <c:pt idx="9">
                  <c:v>909</c:v>
                </c:pt>
                <c:pt idx="10">
                  <c:v>1120</c:v>
                </c:pt>
                <c:pt idx="11">
                  <c:v>1066</c:v>
                </c:pt>
                <c:pt idx="12">
                  <c:v>898</c:v>
                </c:pt>
                <c:pt idx="13">
                  <c:v>886</c:v>
                </c:pt>
                <c:pt idx="14">
                  <c:v>792</c:v>
                </c:pt>
                <c:pt idx="15">
                  <c:v>843</c:v>
                </c:pt>
                <c:pt idx="16">
                  <c:v>854</c:v>
                </c:pt>
                <c:pt idx="17">
                  <c:v>828</c:v>
                </c:pt>
                <c:pt idx="18">
                  <c:v>760</c:v>
                </c:pt>
                <c:pt idx="19">
                  <c:v>777</c:v>
                </c:pt>
                <c:pt idx="20">
                  <c:v>726</c:v>
                </c:pt>
                <c:pt idx="21">
                  <c:v>877</c:v>
                </c:pt>
                <c:pt idx="22">
                  <c:v>858</c:v>
                </c:pt>
                <c:pt idx="23">
                  <c:v>864</c:v>
                </c:pt>
                <c:pt idx="24">
                  <c:v>846</c:v>
                </c:pt>
                <c:pt idx="25">
                  <c:v>816</c:v>
                </c:pt>
                <c:pt idx="26">
                  <c:v>878</c:v>
                </c:pt>
                <c:pt idx="27">
                  <c:v>705</c:v>
                </c:pt>
                <c:pt idx="28">
                  <c:v>657</c:v>
                </c:pt>
                <c:pt idx="29">
                  <c:v>798</c:v>
                </c:pt>
                <c:pt idx="30">
                  <c:v>702</c:v>
                </c:pt>
                <c:pt idx="31">
                  <c:v>766</c:v>
                </c:pt>
                <c:pt idx="32">
                  <c:v>958</c:v>
                </c:pt>
                <c:pt idx="33">
                  <c:v>689</c:v>
                </c:pt>
                <c:pt idx="34">
                  <c:v>732</c:v>
                </c:pt>
                <c:pt idx="35">
                  <c:v>700</c:v>
                </c:pt>
                <c:pt idx="36">
                  <c:v>931</c:v>
                </c:pt>
                <c:pt idx="38">
                  <c:v>889</c:v>
                </c:pt>
                <c:pt idx="39">
                  <c:v>980</c:v>
                </c:pt>
                <c:pt idx="40">
                  <c:v>779</c:v>
                </c:pt>
                <c:pt idx="41">
                  <c:v>760</c:v>
                </c:pt>
                <c:pt idx="42">
                  <c:v>1060</c:v>
                </c:pt>
                <c:pt idx="43">
                  <c:v>0</c:v>
                </c:pt>
                <c:pt idx="44">
                  <c:v>952</c:v>
                </c:pt>
                <c:pt idx="45">
                  <c:v>1238</c:v>
                </c:pt>
                <c:pt idx="46">
                  <c:v>844</c:v>
                </c:pt>
                <c:pt idx="47">
                  <c:v>1033</c:v>
                </c:pt>
                <c:pt idx="48">
                  <c:v>925</c:v>
                </c:pt>
                <c:pt idx="49">
                  <c:v>981</c:v>
                </c:pt>
                <c:pt idx="50">
                  <c:v>942</c:v>
                </c:pt>
                <c:pt idx="51">
                  <c:v>1038</c:v>
                </c:pt>
                <c:pt idx="52">
                  <c:v>835</c:v>
                </c:pt>
                <c:pt idx="53">
                  <c:v>892</c:v>
                </c:pt>
                <c:pt idx="54">
                  <c:v>816</c:v>
                </c:pt>
                <c:pt idx="55">
                  <c:v>823</c:v>
                </c:pt>
                <c:pt idx="56">
                  <c:v>856</c:v>
                </c:pt>
                <c:pt idx="57">
                  <c:v>961</c:v>
                </c:pt>
                <c:pt idx="58">
                  <c:v>930</c:v>
                </c:pt>
                <c:pt idx="59">
                  <c:v>866</c:v>
                </c:pt>
                <c:pt idx="60">
                  <c:v>903</c:v>
                </c:pt>
                <c:pt idx="61">
                  <c:v>898</c:v>
                </c:pt>
                <c:pt idx="62">
                  <c:v>964</c:v>
                </c:pt>
                <c:pt idx="63">
                  <c:v>954</c:v>
                </c:pt>
                <c:pt idx="64">
                  <c:v>815</c:v>
                </c:pt>
                <c:pt idx="65">
                  <c:v>1132</c:v>
                </c:pt>
                <c:pt idx="66">
                  <c:v>977</c:v>
                </c:pt>
                <c:pt idx="67">
                  <c:v>860</c:v>
                </c:pt>
                <c:pt idx="68">
                  <c:v>968</c:v>
                </c:pt>
                <c:pt idx="69">
                  <c:v>1033</c:v>
                </c:pt>
                <c:pt idx="70">
                  <c:v>961</c:v>
                </c:pt>
                <c:pt idx="71">
                  <c:v>833</c:v>
                </c:pt>
                <c:pt idx="72">
                  <c:v>954</c:v>
                </c:pt>
                <c:pt idx="73">
                  <c:v>1012</c:v>
                </c:pt>
                <c:pt idx="74">
                  <c:v>872</c:v>
                </c:pt>
                <c:pt idx="75">
                  <c:v>746</c:v>
                </c:pt>
                <c:pt idx="76">
                  <c:v>774</c:v>
                </c:pt>
                <c:pt idx="77">
                  <c:v>909</c:v>
                </c:pt>
                <c:pt idx="78">
                  <c:v>881</c:v>
                </c:pt>
                <c:pt idx="79">
                  <c:v>974</c:v>
                </c:pt>
                <c:pt idx="80">
                  <c:v>868</c:v>
                </c:pt>
                <c:pt idx="81">
                  <c:v>825</c:v>
                </c:pt>
                <c:pt idx="82">
                  <c:v>779</c:v>
                </c:pt>
                <c:pt idx="83">
                  <c:v>693</c:v>
                </c:pt>
                <c:pt idx="84">
                  <c:v>702</c:v>
                </c:pt>
                <c:pt idx="85">
                  <c:v>750</c:v>
                </c:pt>
                <c:pt idx="86">
                  <c:v>704</c:v>
                </c:pt>
                <c:pt idx="87">
                  <c:v>818</c:v>
                </c:pt>
                <c:pt idx="88">
                  <c:v>883</c:v>
                </c:pt>
                <c:pt idx="89">
                  <c:v>907</c:v>
                </c:pt>
                <c:pt idx="90">
                  <c:v>906</c:v>
                </c:pt>
                <c:pt idx="91">
                  <c:v>976</c:v>
                </c:pt>
                <c:pt idx="92">
                  <c:v>908</c:v>
                </c:pt>
                <c:pt idx="93">
                  <c:v>1025</c:v>
                </c:pt>
                <c:pt idx="94">
                  <c:v>991</c:v>
                </c:pt>
                <c:pt idx="95">
                  <c:v>941</c:v>
                </c:pt>
                <c:pt idx="96">
                  <c:v>926</c:v>
                </c:pt>
                <c:pt idx="97">
                  <c:v>875</c:v>
                </c:pt>
                <c:pt idx="98">
                  <c:v>786</c:v>
                </c:pt>
                <c:pt idx="99">
                  <c:v>870</c:v>
                </c:pt>
                <c:pt idx="100">
                  <c:v>892</c:v>
                </c:pt>
                <c:pt idx="101">
                  <c:v>857</c:v>
                </c:pt>
                <c:pt idx="102">
                  <c:v>830</c:v>
                </c:pt>
                <c:pt idx="103">
                  <c:v>950</c:v>
                </c:pt>
                <c:pt idx="104">
                  <c:v>952</c:v>
                </c:pt>
                <c:pt idx="105">
                  <c:v>1043</c:v>
                </c:pt>
                <c:pt idx="106">
                  <c:v>994</c:v>
                </c:pt>
                <c:pt idx="107">
                  <c:v>1027</c:v>
                </c:pt>
                <c:pt idx="108">
                  <c:v>958</c:v>
                </c:pt>
                <c:pt idx="109">
                  <c:v>1079</c:v>
                </c:pt>
                <c:pt idx="110">
                  <c:v>908</c:v>
                </c:pt>
                <c:pt idx="111">
                  <c:v>929</c:v>
                </c:pt>
                <c:pt idx="112">
                  <c:v>944</c:v>
                </c:pt>
                <c:pt idx="113">
                  <c:v>829</c:v>
                </c:pt>
                <c:pt idx="114">
                  <c:v>853</c:v>
                </c:pt>
                <c:pt idx="115">
                  <c:v>711</c:v>
                </c:pt>
                <c:pt idx="116">
                  <c:v>791</c:v>
                </c:pt>
                <c:pt idx="117">
                  <c:v>1012</c:v>
                </c:pt>
                <c:pt idx="118">
                  <c:v>926</c:v>
                </c:pt>
                <c:pt idx="119">
                  <c:v>933</c:v>
                </c:pt>
                <c:pt idx="120">
                  <c:v>960</c:v>
                </c:pt>
                <c:pt idx="121">
                  <c:v>1000</c:v>
                </c:pt>
                <c:pt idx="122">
                  <c:v>937</c:v>
                </c:pt>
                <c:pt idx="123">
                  <c:v>939</c:v>
                </c:pt>
                <c:pt idx="124">
                  <c:v>967</c:v>
                </c:pt>
                <c:pt idx="125">
                  <c:v>969</c:v>
                </c:pt>
                <c:pt idx="126">
                  <c:v>961</c:v>
                </c:pt>
                <c:pt idx="127">
                  <c:v>994</c:v>
                </c:pt>
                <c:pt idx="128">
                  <c:v>1157</c:v>
                </c:pt>
                <c:pt idx="129">
                  <c:v>948</c:v>
                </c:pt>
                <c:pt idx="130">
                  <c:v>1150</c:v>
                </c:pt>
                <c:pt idx="131">
                  <c:v>945</c:v>
                </c:pt>
                <c:pt idx="132">
                  <c:v>997</c:v>
                </c:pt>
                <c:pt idx="133">
                  <c:v>1067</c:v>
                </c:pt>
                <c:pt idx="134">
                  <c:v>891</c:v>
                </c:pt>
                <c:pt idx="135">
                  <c:v>998</c:v>
                </c:pt>
                <c:pt idx="136">
                  <c:v>1037</c:v>
                </c:pt>
              </c:numCache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Consumption'!$N$106:$N$247</c:f>
              <c:strCache>
                <c:ptCount val="1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</c:strCache>
            </c:strRef>
          </c:cat>
          <c:val>
            <c:numRef>
              <c:f>'N-C-S Consumption'!$P$106:$P$247</c:f>
              <c:numCache>
                <c:ptCount val="142"/>
                <c:pt idx="0">
                  <c:v>1968</c:v>
                </c:pt>
                <c:pt idx="1">
                  <c:v>1872</c:v>
                </c:pt>
                <c:pt idx="2">
                  <c:v>1779</c:v>
                </c:pt>
                <c:pt idx="3">
                  <c:v>1969</c:v>
                </c:pt>
                <c:pt idx="4">
                  <c:v>1952</c:v>
                </c:pt>
                <c:pt idx="5">
                  <c:v>1995</c:v>
                </c:pt>
                <c:pt idx="7">
                  <c:v>1610</c:v>
                </c:pt>
                <c:pt idx="8">
                  <c:v>2091</c:v>
                </c:pt>
                <c:pt idx="9">
                  <c:v>2141</c:v>
                </c:pt>
                <c:pt idx="10">
                  <c:v>2180</c:v>
                </c:pt>
                <c:pt idx="11">
                  <c:v>2141</c:v>
                </c:pt>
                <c:pt idx="12">
                  <c:v>2104</c:v>
                </c:pt>
                <c:pt idx="13">
                  <c:v>2164</c:v>
                </c:pt>
                <c:pt idx="14">
                  <c:v>2178</c:v>
                </c:pt>
                <c:pt idx="15">
                  <c:v>1938</c:v>
                </c:pt>
                <c:pt idx="16">
                  <c:v>2158</c:v>
                </c:pt>
                <c:pt idx="17">
                  <c:v>1855</c:v>
                </c:pt>
                <c:pt idx="18">
                  <c:v>1992</c:v>
                </c:pt>
                <c:pt idx="19">
                  <c:v>2031</c:v>
                </c:pt>
                <c:pt idx="20">
                  <c:v>2012</c:v>
                </c:pt>
                <c:pt idx="21">
                  <c:v>2118</c:v>
                </c:pt>
                <c:pt idx="22">
                  <c:v>2259</c:v>
                </c:pt>
                <c:pt idx="23">
                  <c:v>2216</c:v>
                </c:pt>
                <c:pt idx="24">
                  <c:v>2125</c:v>
                </c:pt>
                <c:pt idx="25">
                  <c:v>2137</c:v>
                </c:pt>
                <c:pt idx="26">
                  <c:v>2242</c:v>
                </c:pt>
                <c:pt idx="27">
                  <c:v>2183</c:v>
                </c:pt>
                <c:pt idx="28">
                  <c:v>2153</c:v>
                </c:pt>
                <c:pt idx="29">
                  <c:v>1578</c:v>
                </c:pt>
                <c:pt idx="30">
                  <c:v>2190</c:v>
                </c:pt>
                <c:pt idx="31">
                  <c:v>1994</c:v>
                </c:pt>
                <c:pt idx="32">
                  <c:v>1987</c:v>
                </c:pt>
                <c:pt idx="33">
                  <c:v>1730</c:v>
                </c:pt>
                <c:pt idx="34">
                  <c:v>1598</c:v>
                </c:pt>
                <c:pt idx="35">
                  <c:v>1802</c:v>
                </c:pt>
                <c:pt idx="36">
                  <c:v>1676</c:v>
                </c:pt>
                <c:pt idx="38">
                  <c:v>1762</c:v>
                </c:pt>
                <c:pt idx="39">
                  <c:v>1482</c:v>
                </c:pt>
                <c:pt idx="40">
                  <c:v>1794</c:v>
                </c:pt>
                <c:pt idx="41">
                  <c:v>1969</c:v>
                </c:pt>
                <c:pt idx="42">
                  <c:v>1266</c:v>
                </c:pt>
                <c:pt idx="44">
                  <c:v>2158</c:v>
                </c:pt>
                <c:pt idx="45">
                  <c:v>1627</c:v>
                </c:pt>
                <c:pt idx="46">
                  <c:v>2054</c:v>
                </c:pt>
                <c:pt idx="47">
                  <c:v>2227</c:v>
                </c:pt>
                <c:pt idx="48">
                  <c:v>2107</c:v>
                </c:pt>
                <c:pt idx="49">
                  <c:v>2104</c:v>
                </c:pt>
                <c:pt idx="50">
                  <c:v>2239</c:v>
                </c:pt>
                <c:pt idx="51">
                  <c:v>2010</c:v>
                </c:pt>
                <c:pt idx="52">
                  <c:v>2029</c:v>
                </c:pt>
                <c:pt idx="53">
                  <c:v>1863</c:v>
                </c:pt>
                <c:pt idx="54">
                  <c:v>1872</c:v>
                </c:pt>
                <c:pt idx="55">
                  <c:v>1860</c:v>
                </c:pt>
                <c:pt idx="56">
                  <c:v>1834</c:v>
                </c:pt>
                <c:pt idx="57">
                  <c:v>1858</c:v>
                </c:pt>
                <c:pt idx="58">
                  <c:v>2118</c:v>
                </c:pt>
                <c:pt idx="59">
                  <c:v>2097</c:v>
                </c:pt>
                <c:pt idx="60">
                  <c:v>2067</c:v>
                </c:pt>
                <c:pt idx="61">
                  <c:v>1831</c:v>
                </c:pt>
                <c:pt idx="62">
                  <c:v>1919</c:v>
                </c:pt>
                <c:pt idx="63">
                  <c:v>1889</c:v>
                </c:pt>
                <c:pt idx="64">
                  <c:v>1872</c:v>
                </c:pt>
                <c:pt idx="65">
                  <c:v>1697</c:v>
                </c:pt>
                <c:pt idx="66">
                  <c:v>2023</c:v>
                </c:pt>
                <c:pt idx="67">
                  <c:v>2036</c:v>
                </c:pt>
                <c:pt idx="68">
                  <c:v>2208</c:v>
                </c:pt>
                <c:pt idx="69">
                  <c:v>2123</c:v>
                </c:pt>
                <c:pt idx="70">
                  <c:v>2247</c:v>
                </c:pt>
                <c:pt idx="71">
                  <c:v>2289</c:v>
                </c:pt>
                <c:pt idx="72">
                  <c:v>2311</c:v>
                </c:pt>
                <c:pt idx="73">
                  <c:v>2102</c:v>
                </c:pt>
                <c:pt idx="74">
                  <c:v>2332</c:v>
                </c:pt>
                <c:pt idx="75">
                  <c:v>2206</c:v>
                </c:pt>
                <c:pt idx="76">
                  <c:v>2341</c:v>
                </c:pt>
                <c:pt idx="77">
                  <c:v>2424</c:v>
                </c:pt>
                <c:pt idx="78">
                  <c:v>2401</c:v>
                </c:pt>
                <c:pt idx="79">
                  <c:v>2483</c:v>
                </c:pt>
                <c:pt idx="80">
                  <c:v>2533</c:v>
                </c:pt>
                <c:pt idx="81">
                  <c:v>2451</c:v>
                </c:pt>
                <c:pt idx="82">
                  <c:v>2314</c:v>
                </c:pt>
                <c:pt idx="83">
                  <c:v>2407</c:v>
                </c:pt>
                <c:pt idx="84">
                  <c:v>2268</c:v>
                </c:pt>
                <c:pt idx="85">
                  <c:v>2274</c:v>
                </c:pt>
                <c:pt idx="86">
                  <c:v>1996</c:v>
                </c:pt>
                <c:pt idx="87">
                  <c:v>1950</c:v>
                </c:pt>
                <c:pt idx="88">
                  <c:v>2072</c:v>
                </c:pt>
                <c:pt idx="89">
                  <c:v>2311</c:v>
                </c:pt>
                <c:pt idx="90">
                  <c:v>2168</c:v>
                </c:pt>
                <c:pt idx="91">
                  <c:v>2187</c:v>
                </c:pt>
                <c:pt idx="92">
                  <c:v>2319</c:v>
                </c:pt>
                <c:pt idx="93">
                  <c:v>2445</c:v>
                </c:pt>
                <c:pt idx="94">
                  <c:v>2552</c:v>
                </c:pt>
                <c:pt idx="95">
                  <c:v>2427</c:v>
                </c:pt>
                <c:pt idx="96">
                  <c:v>2489</c:v>
                </c:pt>
                <c:pt idx="97">
                  <c:v>2417</c:v>
                </c:pt>
                <c:pt idx="98">
                  <c:v>2444</c:v>
                </c:pt>
                <c:pt idx="99">
                  <c:v>2495</c:v>
                </c:pt>
                <c:pt idx="100">
                  <c:v>2418</c:v>
                </c:pt>
                <c:pt idx="101">
                  <c:v>2136</c:v>
                </c:pt>
                <c:pt idx="102">
                  <c:v>2351</c:v>
                </c:pt>
                <c:pt idx="103">
                  <c:v>2219</c:v>
                </c:pt>
                <c:pt idx="104">
                  <c:v>2186</c:v>
                </c:pt>
                <c:pt idx="105">
                  <c:v>2257</c:v>
                </c:pt>
                <c:pt idx="106">
                  <c:v>2288</c:v>
                </c:pt>
                <c:pt idx="107">
                  <c:v>1954</c:v>
                </c:pt>
                <c:pt idx="108">
                  <c:v>2045</c:v>
                </c:pt>
                <c:pt idx="109">
                  <c:v>2068</c:v>
                </c:pt>
                <c:pt idx="110">
                  <c:v>2060</c:v>
                </c:pt>
                <c:pt idx="111">
                  <c:v>2079</c:v>
                </c:pt>
                <c:pt idx="112">
                  <c:v>1965</c:v>
                </c:pt>
                <c:pt idx="113">
                  <c:v>2056</c:v>
                </c:pt>
                <c:pt idx="114">
                  <c:v>2017</c:v>
                </c:pt>
                <c:pt idx="115">
                  <c:v>2237</c:v>
                </c:pt>
                <c:pt idx="116">
                  <c:v>2223</c:v>
                </c:pt>
                <c:pt idx="117">
                  <c:v>2156</c:v>
                </c:pt>
                <c:pt idx="118">
                  <c:v>2280</c:v>
                </c:pt>
                <c:pt idx="119">
                  <c:v>2178</c:v>
                </c:pt>
                <c:pt idx="120">
                  <c:v>2240</c:v>
                </c:pt>
                <c:pt idx="121">
                  <c:v>2233</c:v>
                </c:pt>
                <c:pt idx="122">
                  <c:v>2291</c:v>
                </c:pt>
                <c:pt idx="123">
                  <c:v>2182</c:v>
                </c:pt>
                <c:pt idx="124">
                  <c:v>2198</c:v>
                </c:pt>
                <c:pt idx="125">
                  <c:v>2234</c:v>
                </c:pt>
                <c:pt idx="126">
                  <c:v>2098</c:v>
                </c:pt>
                <c:pt idx="127">
                  <c:v>2303</c:v>
                </c:pt>
                <c:pt idx="128">
                  <c:v>2291</c:v>
                </c:pt>
                <c:pt idx="129">
                  <c:v>2145</c:v>
                </c:pt>
                <c:pt idx="130">
                  <c:v>2320</c:v>
                </c:pt>
                <c:pt idx="131">
                  <c:v>2338</c:v>
                </c:pt>
                <c:pt idx="132">
                  <c:v>2119</c:v>
                </c:pt>
                <c:pt idx="133">
                  <c:v>2071</c:v>
                </c:pt>
                <c:pt idx="134">
                  <c:v>2249</c:v>
                </c:pt>
                <c:pt idx="135">
                  <c:v>2230</c:v>
                </c:pt>
                <c:pt idx="136">
                  <c:v>2060</c:v>
                </c:pt>
              </c:numCache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Consumption'!$N$106:$N$247</c:f>
              <c:strCache>
                <c:ptCount val="1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</c:strCache>
            </c:strRef>
          </c:cat>
          <c:val>
            <c:numRef>
              <c:f>'N-C-S Consumption'!$Q$106:$Q$247</c:f>
              <c:numCache>
                <c:ptCount val="142"/>
                <c:pt idx="0">
                  <c:v>570</c:v>
                </c:pt>
                <c:pt idx="1">
                  <c:v>579</c:v>
                </c:pt>
                <c:pt idx="2">
                  <c:v>560</c:v>
                </c:pt>
                <c:pt idx="3">
                  <c:v>555</c:v>
                </c:pt>
                <c:pt idx="4">
                  <c:v>610</c:v>
                </c:pt>
                <c:pt idx="5">
                  <c:v>605</c:v>
                </c:pt>
                <c:pt idx="7">
                  <c:v>520</c:v>
                </c:pt>
                <c:pt idx="8">
                  <c:v>25</c:v>
                </c:pt>
                <c:pt idx="9">
                  <c:v>560</c:v>
                </c:pt>
                <c:pt idx="10">
                  <c:v>500</c:v>
                </c:pt>
                <c:pt idx="11">
                  <c:v>605</c:v>
                </c:pt>
                <c:pt idx="12">
                  <c:v>700</c:v>
                </c:pt>
                <c:pt idx="13">
                  <c:v>680</c:v>
                </c:pt>
                <c:pt idx="14">
                  <c:v>550</c:v>
                </c:pt>
                <c:pt idx="15">
                  <c:v>555</c:v>
                </c:pt>
                <c:pt idx="16">
                  <c:v>660</c:v>
                </c:pt>
                <c:pt idx="17">
                  <c:v>650</c:v>
                </c:pt>
                <c:pt idx="18">
                  <c:v>455</c:v>
                </c:pt>
                <c:pt idx="19">
                  <c:v>396</c:v>
                </c:pt>
                <c:pt idx="20">
                  <c:v>625</c:v>
                </c:pt>
                <c:pt idx="21">
                  <c:v>575</c:v>
                </c:pt>
                <c:pt idx="22">
                  <c:v>512</c:v>
                </c:pt>
                <c:pt idx="23">
                  <c:v>435</c:v>
                </c:pt>
                <c:pt idx="24">
                  <c:v>555</c:v>
                </c:pt>
                <c:pt idx="25">
                  <c:v>480</c:v>
                </c:pt>
                <c:pt idx="26">
                  <c:v>523</c:v>
                </c:pt>
                <c:pt idx="27">
                  <c:v>575</c:v>
                </c:pt>
                <c:pt idx="28">
                  <c:v>590</c:v>
                </c:pt>
                <c:pt idx="29">
                  <c:v>505</c:v>
                </c:pt>
                <c:pt idx="30">
                  <c:v>553</c:v>
                </c:pt>
                <c:pt idx="31">
                  <c:v>546</c:v>
                </c:pt>
                <c:pt idx="32">
                  <c:v>600</c:v>
                </c:pt>
                <c:pt idx="33">
                  <c:v>185</c:v>
                </c:pt>
                <c:pt idx="34">
                  <c:v>580</c:v>
                </c:pt>
                <c:pt idx="35">
                  <c:v>650</c:v>
                </c:pt>
                <c:pt idx="36">
                  <c:v>660</c:v>
                </c:pt>
                <c:pt idx="38">
                  <c:v>585</c:v>
                </c:pt>
                <c:pt idx="39">
                  <c:v>505</c:v>
                </c:pt>
                <c:pt idx="40">
                  <c:v>575</c:v>
                </c:pt>
                <c:pt idx="41">
                  <c:v>575</c:v>
                </c:pt>
                <c:pt idx="42">
                  <c:v>575</c:v>
                </c:pt>
                <c:pt idx="44">
                  <c:v>570</c:v>
                </c:pt>
                <c:pt idx="45">
                  <c:v>505</c:v>
                </c:pt>
                <c:pt idx="46">
                  <c:v>560</c:v>
                </c:pt>
                <c:pt idx="47">
                  <c:v>495</c:v>
                </c:pt>
                <c:pt idx="48">
                  <c:v>470</c:v>
                </c:pt>
                <c:pt idx="49">
                  <c:v>450</c:v>
                </c:pt>
                <c:pt idx="50">
                  <c:v>610</c:v>
                </c:pt>
                <c:pt idx="51">
                  <c:v>585</c:v>
                </c:pt>
                <c:pt idx="52">
                  <c:v>566</c:v>
                </c:pt>
                <c:pt idx="53">
                  <c:v>551</c:v>
                </c:pt>
                <c:pt idx="54">
                  <c:v>646</c:v>
                </c:pt>
                <c:pt idx="55">
                  <c:v>635</c:v>
                </c:pt>
                <c:pt idx="56">
                  <c:v>676</c:v>
                </c:pt>
                <c:pt idx="57">
                  <c:v>695</c:v>
                </c:pt>
                <c:pt idx="58">
                  <c:v>652</c:v>
                </c:pt>
                <c:pt idx="59">
                  <c:v>647</c:v>
                </c:pt>
                <c:pt idx="60">
                  <c:v>672</c:v>
                </c:pt>
                <c:pt idx="61">
                  <c:v>681</c:v>
                </c:pt>
                <c:pt idx="62">
                  <c:v>636</c:v>
                </c:pt>
                <c:pt idx="63">
                  <c:v>603</c:v>
                </c:pt>
                <c:pt idx="64">
                  <c:v>663</c:v>
                </c:pt>
                <c:pt idx="65">
                  <c:v>684</c:v>
                </c:pt>
                <c:pt idx="66">
                  <c:v>582</c:v>
                </c:pt>
                <c:pt idx="67">
                  <c:v>514</c:v>
                </c:pt>
                <c:pt idx="68">
                  <c:v>594</c:v>
                </c:pt>
                <c:pt idx="69">
                  <c:v>652</c:v>
                </c:pt>
                <c:pt idx="70">
                  <c:v>575</c:v>
                </c:pt>
                <c:pt idx="71">
                  <c:v>641</c:v>
                </c:pt>
                <c:pt idx="72">
                  <c:v>661</c:v>
                </c:pt>
                <c:pt idx="73">
                  <c:v>661</c:v>
                </c:pt>
                <c:pt idx="74">
                  <c:v>716</c:v>
                </c:pt>
                <c:pt idx="75">
                  <c:v>657</c:v>
                </c:pt>
                <c:pt idx="76">
                  <c:v>641</c:v>
                </c:pt>
                <c:pt idx="77">
                  <c:v>644</c:v>
                </c:pt>
                <c:pt idx="78">
                  <c:v>584</c:v>
                </c:pt>
                <c:pt idx="79">
                  <c:v>579</c:v>
                </c:pt>
                <c:pt idx="80">
                  <c:v>659</c:v>
                </c:pt>
                <c:pt idx="81">
                  <c:v>672</c:v>
                </c:pt>
                <c:pt idx="82">
                  <c:v>554</c:v>
                </c:pt>
                <c:pt idx="83">
                  <c:v>582</c:v>
                </c:pt>
                <c:pt idx="84">
                  <c:v>710</c:v>
                </c:pt>
                <c:pt idx="85">
                  <c:v>733</c:v>
                </c:pt>
                <c:pt idx="86">
                  <c:v>681</c:v>
                </c:pt>
                <c:pt idx="87">
                  <c:v>705</c:v>
                </c:pt>
                <c:pt idx="88">
                  <c:v>745</c:v>
                </c:pt>
                <c:pt idx="89">
                  <c:v>788</c:v>
                </c:pt>
                <c:pt idx="90">
                  <c:v>726</c:v>
                </c:pt>
                <c:pt idx="91">
                  <c:v>801</c:v>
                </c:pt>
                <c:pt idx="92">
                  <c:v>823</c:v>
                </c:pt>
                <c:pt idx="93">
                  <c:v>745</c:v>
                </c:pt>
                <c:pt idx="94">
                  <c:v>679</c:v>
                </c:pt>
                <c:pt idx="95">
                  <c:v>436</c:v>
                </c:pt>
                <c:pt idx="96">
                  <c:v>643</c:v>
                </c:pt>
                <c:pt idx="97">
                  <c:v>708</c:v>
                </c:pt>
                <c:pt idx="98">
                  <c:v>701</c:v>
                </c:pt>
                <c:pt idx="99">
                  <c:v>641</c:v>
                </c:pt>
                <c:pt idx="100">
                  <c:v>706</c:v>
                </c:pt>
                <c:pt idx="101">
                  <c:v>723</c:v>
                </c:pt>
                <c:pt idx="102">
                  <c:v>745</c:v>
                </c:pt>
                <c:pt idx="103">
                  <c:v>731</c:v>
                </c:pt>
                <c:pt idx="104">
                  <c:v>607</c:v>
                </c:pt>
                <c:pt idx="105">
                  <c:v>726</c:v>
                </c:pt>
                <c:pt idx="106">
                  <c:v>785</c:v>
                </c:pt>
                <c:pt idx="107">
                  <c:v>813</c:v>
                </c:pt>
                <c:pt idx="108">
                  <c:v>755</c:v>
                </c:pt>
                <c:pt idx="109">
                  <c:v>774</c:v>
                </c:pt>
                <c:pt idx="110">
                  <c:v>702</c:v>
                </c:pt>
                <c:pt idx="111">
                  <c:v>785</c:v>
                </c:pt>
                <c:pt idx="112">
                  <c:v>770</c:v>
                </c:pt>
                <c:pt idx="113">
                  <c:v>772</c:v>
                </c:pt>
                <c:pt idx="114">
                  <c:v>638</c:v>
                </c:pt>
                <c:pt idx="115">
                  <c:v>633</c:v>
                </c:pt>
                <c:pt idx="116">
                  <c:v>604</c:v>
                </c:pt>
                <c:pt idx="117">
                  <c:v>519</c:v>
                </c:pt>
                <c:pt idx="118">
                  <c:v>531</c:v>
                </c:pt>
                <c:pt idx="119">
                  <c:v>575</c:v>
                </c:pt>
                <c:pt idx="120">
                  <c:v>600</c:v>
                </c:pt>
                <c:pt idx="121">
                  <c:v>582</c:v>
                </c:pt>
                <c:pt idx="122">
                  <c:v>650</c:v>
                </c:pt>
                <c:pt idx="123">
                  <c:v>689</c:v>
                </c:pt>
                <c:pt idx="124">
                  <c:v>692</c:v>
                </c:pt>
                <c:pt idx="125">
                  <c:v>668</c:v>
                </c:pt>
                <c:pt idx="126">
                  <c:v>625</c:v>
                </c:pt>
                <c:pt idx="127">
                  <c:v>558</c:v>
                </c:pt>
                <c:pt idx="128">
                  <c:v>642</c:v>
                </c:pt>
                <c:pt idx="129">
                  <c:v>633</c:v>
                </c:pt>
                <c:pt idx="130">
                  <c:v>591</c:v>
                </c:pt>
                <c:pt idx="131">
                  <c:v>611</c:v>
                </c:pt>
                <c:pt idx="132">
                  <c:v>634</c:v>
                </c:pt>
                <c:pt idx="133">
                  <c:v>613</c:v>
                </c:pt>
                <c:pt idx="134">
                  <c:v>666</c:v>
                </c:pt>
                <c:pt idx="135">
                  <c:v>608</c:v>
                </c:pt>
                <c:pt idx="136">
                  <c:v>629</c:v>
                </c:pt>
              </c:numCache>
            </c:numRef>
          </c:val>
        </c:ser>
        <c:overlap val="100"/>
        <c:axId val="1451542"/>
        <c:axId val="13063879"/>
      </c:barChart>
      <c:dateAx>
        <c:axId val="1451542"/>
        <c:scaling>
          <c:orientation val="minMax"/>
          <c:max val="38077"/>
          <c:min val="37987"/>
        </c:scaling>
        <c:axPos val="b"/>
        <c:delete val="0"/>
        <c:numFmt formatCode="General" sourceLinked="1"/>
        <c:majorTickMark val="out"/>
        <c:minorTickMark val="none"/>
        <c:tickLblPos val="nextTo"/>
        <c:crossAx val="13063879"/>
        <c:crosses val="autoZero"/>
        <c:auto val="0"/>
        <c:noMultiLvlLbl val="0"/>
      </c:dateAx>
      <c:valAx>
        <c:axId val="13063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1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05"/>
          <c:y val="0.9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1"/>
  <sheetViews>
    <sheetView tabSelected="1" view="pageBreakPreview" zoomScaleSheetLayoutView="100" workbookViewId="0" topLeftCell="A1">
      <pane ySplit="3" topLeftCell="BM4" activePane="bottomLeft" state="frozen"/>
      <selection pane="topLeft" activeCell="D1" sqref="D1"/>
      <selection pane="bottomLeft" activeCell="G244" sqref="G244"/>
    </sheetView>
  </sheetViews>
  <sheetFormatPr defaultColWidth="9.140625" defaultRowHeight="12.75"/>
  <cols>
    <col min="9" max="9" width="15.7109375" style="0" customWidth="1"/>
  </cols>
  <sheetData>
    <row r="1" spans="1:9" ht="12.75">
      <c r="A1" s="37" t="s">
        <v>31</v>
      </c>
      <c r="B1" s="38"/>
      <c r="C1" s="38"/>
      <c r="D1" s="39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1441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57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84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1247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761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3590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3856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850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70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1265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244">AVERAGE(D164:D170)</f>
        <v>3602.285714285714</v>
      </c>
      <c r="F170">
        <v>72144</v>
      </c>
      <c r="G170">
        <f aca="true" t="shared" si="11" ref="G170:G244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spans="3:7" ht="12.75">
      <c r="C196" s="1">
        <v>38026</v>
      </c>
      <c r="D196">
        <v>4066</v>
      </c>
      <c r="E196" s="7">
        <f t="shared" si="10"/>
        <v>3951.285714285714</v>
      </c>
      <c r="F196">
        <v>93033</v>
      </c>
      <c r="G196">
        <f t="shared" si="11"/>
        <v>88173.42857142857</v>
      </c>
    </row>
    <row r="197" spans="3:7" ht="12.75">
      <c r="C197" s="1">
        <v>38027</v>
      </c>
      <c r="D197">
        <v>4230</v>
      </c>
      <c r="E197" s="7">
        <f t="shared" si="10"/>
        <v>3991.8571428571427</v>
      </c>
      <c r="F197">
        <v>93916</v>
      </c>
      <c r="G197">
        <f t="shared" si="11"/>
        <v>89186.57142857143</v>
      </c>
    </row>
    <row r="198" spans="3:7" ht="12.75">
      <c r="C198" s="1">
        <v>38028</v>
      </c>
      <c r="D198">
        <v>4316</v>
      </c>
      <c r="E198" s="7">
        <f t="shared" si="10"/>
        <v>4033.714285714286</v>
      </c>
      <c r="F198">
        <v>92540</v>
      </c>
      <c r="G198">
        <f t="shared" si="11"/>
        <v>89683.42857142857</v>
      </c>
    </row>
    <row r="199" spans="3:7" ht="12.75">
      <c r="C199" s="1">
        <v>38029</v>
      </c>
      <c r="D199">
        <v>4481</v>
      </c>
      <c r="E199" s="7">
        <f t="shared" si="10"/>
        <v>4152.857142857143</v>
      </c>
      <c r="F199">
        <v>96282</v>
      </c>
      <c r="G199">
        <f t="shared" si="11"/>
        <v>91203</v>
      </c>
    </row>
    <row r="200" spans="3:7" ht="12.75">
      <c r="C200" s="1">
        <v>38030</v>
      </c>
      <c r="D200">
        <v>4488</v>
      </c>
      <c r="E200" s="7">
        <f t="shared" si="10"/>
        <v>4259.857142857143</v>
      </c>
      <c r="F200">
        <v>98917</v>
      </c>
      <c r="G200">
        <f t="shared" si="11"/>
        <v>93426</v>
      </c>
    </row>
    <row r="201" spans="3:7" ht="12.75">
      <c r="C201" s="1">
        <v>38031</v>
      </c>
      <c r="D201">
        <v>4070</v>
      </c>
      <c r="E201" s="7">
        <f t="shared" si="10"/>
        <v>4274.714285714285</v>
      </c>
      <c r="F201">
        <v>91541</v>
      </c>
      <c r="G201">
        <f t="shared" si="11"/>
        <v>93915.71428571429</v>
      </c>
    </row>
    <row r="202" spans="3:7" ht="12.75">
      <c r="C202" s="1">
        <v>38032</v>
      </c>
      <c r="D202">
        <v>4324</v>
      </c>
      <c r="E202" s="7">
        <f t="shared" si="10"/>
        <v>4282.142857142857</v>
      </c>
      <c r="F202">
        <v>87570</v>
      </c>
      <c r="G202">
        <f t="shared" si="11"/>
        <v>93399.85714285714</v>
      </c>
    </row>
    <row r="203" spans="3:7" ht="12.75">
      <c r="C203" s="1">
        <v>38033</v>
      </c>
      <c r="D203">
        <v>4266</v>
      </c>
      <c r="E203" s="7">
        <f t="shared" si="10"/>
        <v>4310.714285714285</v>
      </c>
      <c r="F203">
        <v>89315</v>
      </c>
      <c r="G203">
        <f t="shared" si="11"/>
        <v>92868.71428571429</v>
      </c>
    </row>
    <row r="204" spans="3:7" ht="12.75">
      <c r="C204" s="1">
        <v>38034</v>
      </c>
      <c r="D204">
        <v>4197</v>
      </c>
      <c r="E204" s="7">
        <f t="shared" si="10"/>
        <v>4306</v>
      </c>
      <c r="F204">
        <v>91624</v>
      </c>
      <c r="G204">
        <f t="shared" si="11"/>
        <v>92541.28571428571</v>
      </c>
    </row>
    <row r="205" spans="3:7" ht="12.75">
      <c r="C205" s="1">
        <v>38035</v>
      </c>
      <c r="D205">
        <v>4272</v>
      </c>
      <c r="E205" s="7">
        <f t="shared" si="10"/>
        <v>4299.714285714285</v>
      </c>
      <c r="F205">
        <v>91474</v>
      </c>
      <c r="G205">
        <f t="shared" si="11"/>
        <v>92389</v>
      </c>
    </row>
    <row r="206" spans="3:7" ht="12.75">
      <c r="C206" s="1">
        <v>38036</v>
      </c>
      <c r="D206">
        <v>4282</v>
      </c>
      <c r="E206" s="7">
        <f t="shared" si="10"/>
        <v>4271.285714285715</v>
      </c>
      <c r="F206">
        <v>89959</v>
      </c>
      <c r="G206">
        <f t="shared" si="11"/>
        <v>91485.71428571429</v>
      </c>
    </row>
    <row r="207" spans="3:7" ht="12.75">
      <c r="C207" s="1">
        <v>38037</v>
      </c>
      <c r="D207">
        <v>3982</v>
      </c>
      <c r="E207" s="7">
        <f t="shared" si="10"/>
        <v>4199</v>
      </c>
      <c r="F207">
        <v>92534</v>
      </c>
      <c r="G207">
        <f t="shared" si="11"/>
        <v>90573.85714285714</v>
      </c>
    </row>
    <row r="208" spans="3:7" ht="12.75">
      <c r="C208" s="1">
        <v>38038</v>
      </c>
      <c r="D208">
        <v>4192</v>
      </c>
      <c r="E208" s="7">
        <f t="shared" si="10"/>
        <v>4216.428571428572</v>
      </c>
      <c r="F208">
        <v>90043</v>
      </c>
      <c r="G208">
        <f t="shared" si="11"/>
        <v>90359.85714285714</v>
      </c>
    </row>
    <row r="209" spans="3:7" ht="12.75">
      <c r="C209" s="1">
        <v>38039</v>
      </c>
      <c r="D209">
        <v>4166</v>
      </c>
      <c r="E209" s="7">
        <f t="shared" si="10"/>
        <v>4193.857142857143</v>
      </c>
      <c r="F209">
        <v>90119</v>
      </c>
      <c r="G209">
        <f t="shared" si="11"/>
        <v>90724</v>
      </c>
    </row>
    <row r="210" spans="3:7" ht="12.75">
      <c r="C210" s="1">
        <v>38040</v>
      </c>
      <c r="D210">
        <v>4011</v>
      </c>
      <c r="E210" s="7">
        <f t="shared" si="10"/>
        <v>4157.428571428572</v>
      </c>
      <c r="F210">
        <v>88490</v>
      </c>
      <c r="G210">
        <f t="shared" si="11"/>
        <v>90606.14285714286</v>
      </c>
    </row>
    <row r="211" spans="3:7" ht="12.75">
      <c r="C211" s="1">
        <v>38041</v>
      </c>
      <c r="D211">
        <v>4292</v>
      </c>
      <c r="E211" s="7">
        <f t="shared" si="10"/>
        <v>4171</v>
      </c>
      <c r="F211">
        <v>91101</v>
      </c>
      <c r="G211">
        <f t="shared" si="11"/>
        <v>90531.42857142857</v>
      </c>
    </row>
    <row r="212" spans="3:7" ht="12.75">
      <c r="C212" s="1">
        <v>38042</v>
      </c>
      <c r="D212">
        <v>4333</v>
      </c>
      <c r="E212" s="7">
        <f t="shared" si="10"/>
        <v>4179.714285714285</v>
      </c>
      <c r="F212">
        <v>94729</v>
      </c>
      <c r="G212">
        <f t="shared" si="11"/>
        <v>90996.42857142857</v>
      </c>
    </row>
    <row r="213" spans="3:7" ht="12.75">
      <c r="C213" s="1">
        <v>38043</v>
      </c>
      <c r="D213">
        <v>4060</v>
      </c>
      <c r="E213" s="7">
        <f t="shared" si="10"/>
        <v>4148</v>
      </c>
      <c r="F213">
        <v>94097</v>
      </c>
      <c r="G213">
        <f t="shared" si="11"/>
        <v>91587.57142857143</v>
      </c>
    </row>
    <row r="214" spans="3:7" ht="12.75">
      <c r="C214" s="1">
        <v>38044</v>
      </c>
      <c r="D214">
        <v>4024</v>
      </c>
      <c r="E214" s="7">
        <f t="shared" si="10"/>
        <v>4154</v>
      </c>
      <c r="F214">
        <v>87178</v>
      </c>
      <c r="G214">
        <f t="shared" si="11"/>
        <v>90822.42857142857</v>
      </c>
    </row>
    <row r="215" spans="3:7" ht="12.75">
      <c r="C215" s="1">
        <v>38045</v>
      </c>
      <c r="D215">
        <v>4187</v>
      </c>
      <c r="E215" s="7">
        <f t="shared" si="10"/>
        <v>4153.285714285715</v>
      </c>
      <c r="F215">
        <v>90559</v>
      </c>
      <c r="G215">
        <f t="shared" si="11"/>
        <v>90896.14285714286</v>
      </c>
    </row>
    <row r="216" spans="3:7" ht="12.75">
      <c r="C216" s="1">
        <v>38046</v>
      </c>
      <c r="D216">
        <v>3936</v>
      </c>
      <c r="E216" s="7">
        <f t="shared" si="10"/>
        <v>4120.428571428572</v>
      </c>
      <c r="F216">
        <v>86639</v>
      </c>
      <c r="G216">
        <f t="shared" si="11"/>
        <v>90399</v>
      </c>
    </row>
    <row r="217" spans="3:7" ht="12.75">
      <c r="C217" s="1">
        <v>38047</v>
      </c>
      <c r="D217">
        <v>4059</v>
      </c>
      <c r="E217" s="7">
        <f t="shared" si="10"/>
        <v>4127.285714285715</v>
      </c>
      <c r="F217">
        <v>87778</v>
      </c>
      <c r="G217">
        <f t="shared" si="11"/>
        <v>90297.28571428571</v>
      </c>
    </row>
    <row r="218" spans="3:7" ht="12.75">
      <c r="C218" s="1">
        <v>38048</v>
      </c>
      <c r="D218">
        <v>3945</v>
      </c>
      <c r="E218" s="7">
        <f t="shared" si="10"/>
        <v>4077.714285714286</v>
      </c>
      <c r="F218">
        <v>86575</v>
      </c>
      <c r="G218">
        <f t="shared" si="11"/>
        <v>89650.71428571429</v>
      </c>
    </row>
    <row r="219" spans="3:7" ht="12.75">
      <c r="C219" s="1">
        <v>38049</v>
      </c>
      <c r="D219">
        <v>3923</v>
      </c>
      <c r="E219" s="7">
        <f t="shared" si="10"/>
        <v>4019.1428571428573</v>
      </c>
      <c r="F219">
        <v>85539</v>
      </c>
      <c r="G219">
        <f t="shared" si="11"/>
        <v>88337.85714285714</v>
      </c>
    </row>
    <row r="220" spans="3:7" ht="12.75">
      <c r="C220" s="1">
        <v>38050</v>
      </c>
      <c r="D220">
        <v>3774</v>
      </c>
      <c r="E220" s="7">
        <f t="shared" si="10"/>
        <v>3978.285714285714</v>
      </c>
      <c r="F220">
        <v>84170</v>
      </c>
      <c r="G220">
        <f t="shared" si="11"/>
        <v>86919.71428571429</v>
      </c>
    </row>
    <row r="221" spans="3:7" ht="12.75">
      <c r="C221" s="1">
        <v>38051</v>
      </c>
      <c r="D221">
        <v>3847</v>
      </c>
      <c r="E221" s="7">
        <f t="shared" si="10"/>
        <v>3953</v>
      </c>
      <c r="F221">
        <v>82841</v>
      </c>
      <c r="G221">
        <f t="shared" si="11"/>
        <v>86300.14285714286</v>
      </c>
    </row>
    <row r="222" spans="3:7" ht="12.75">
      <c r="C222" s="1">
        <v>38052</v>
      </c>
      <c r="D222">
        <v>3884</v>
      </c>
      <c r="E222" s="7">
        <f t="shared" si="10"/>
        <v>3909.714285714286</v>
      </c>
      <c r="F222">
        <v>85233</v>
      </c>
      <c r="G222">
        <f t="shared" si="11"/>
        <v>85539.28571428571</v>
      </c>
    </row>
    <row r="223" spans="3:7" ht="12.75">
      <c r="C223" s="1">
        <v>38053</v>
      </c>
      <c r="D223">
        <v>3953</v>
      </c>
      <c r="E223" s="7">
        <f t="shared" si="10"/>
        <v>3912.1428571428573</v>
      </c>
      <c r="F223">
        <v>85304</v>
      </c>
      <c r="G223">
        <f t="shared" si="11"/>
        <v>85348.57142857143</v>
      </c>
    </row>
    <row r="224" spans="3:7" ht="12.75">
      <c r="C224" s="1">
        <v>38054</v>
      </c>
      <c r="D224">
        <v>4003</v>
      </c>
      <c r="E224" s="7">
        <f t="shared" si="10"/>
        <v>3904.1428571428573</v>
      </c>
      <c r="F224">
        <v>84684</v>
      </c>
      <c r="G224">
        <f t="shared" si="11"/>
        <v>84906.57142857143</v>
      </c>
    </row>
    <row r="225" spans="3:7" ht="12.75">
      <c r="C225" s="1">
        <v>38055</v>
      </c>
      <c r="D225">
        <v>3952</v>
      </c>
      <c r="E225" s="7">
        <f t="shared" si="10"/>
        <v>3905.1428571428573</v>
      </c>
      <c r="F225">
        <v>88213</v>
      </c>
      <c r="G225">
        <f t="shared" si="11"/>
        <v>85140.57142857143</v>
      </c>
    </row>
    <row r="226" spans="3:7" ht="12.75">
      <c r="C226" s="1">
        <v>38056</v>
      </c>
      <c r="D226">
        <v>4066</v>
      </c>
      <c r="E226" s="7">
        <f t="shared" si="10"/>
        <v>3925.5714285714284</v>
      </c>
      <c r="F226">
        <v>86893</v>
      </c>
      <c r="G226">
        <f t="shared" si="11"/>
        <v>85334</v>
      </c>
    </row>
    <row r="227" spans="3:7" ht="12.75">
      <c r="C227" s="1">
        <v>38057</v>
      </c>
      <c r="D227">
        <v>4081</v>
      </c>
      <c r="E227" s="7">
        <f t="shared" si="10"/>
        <v>3969.4285714285716</v>
      </c>
      <c r="F227">
        <v>88448</v>
      </c>
      <c r="G227">
        <f t="shared" si="11"/>
        <v>85945.14285714286</v>
      </c>
    </row>
    <row r="228" spans="3:7" ht="12.75">
      <c r="C228" s="1">
        <v>38058</v>
      </c>
      <c r="D228">
        <v>4144</v>
      </c>
      <c r="E228" s="7">
        <f t="shared" si="10"/>
        <v>4011.8571428571427</v>
      </c>
      <c r="F228">
        <v>90670</v>
      </c>
      <c r="G228">
        <f t="shared" si="11"/>
        <v>87063.57142857143</v>
      </c>
    </row>
    <row r="229" spans="3:7" ht="12.75">
      <c r="C229" s="1">
        <v>38059</v>
      </c>
      <c r="D229">
        <v>4076</v>
      </c>
      <c r="E229" s="7">
        <f t="shared" si="10"/>
        <v>4039.285714285714</v>
      </c>
      <c r="F229">
        <v>86195</v>
      </c>
      <c r="G229">
        <f t="shared" si="11"/>
        <v>87201</v>
      </c>
    </row>
    <row r="230" spans="3:7" ht="12.75">
      <c r="C230" s="1">
        <v>38060</v>
      </c>
      <c r="D230">
        <v>4123</v>
      </c>
      <c r="E230" s="7">
        <f t="shared" si="10"/>
        <v>4063.5714285714284</v>
      </c>
      <c r="F230">
        <v>90087</v>
      </c>
      <c r="G230">
        <f t="shared" si="11"/>
        <v>87884.28571428571</v>
      </c>
    </row>
    <row r="231" spans="3:7" ht="12.75">
      <c r="C231" s="1">
        <v>38061</v>
      </c>
      <c r="D231">
        <v>4137</v>
      </c>
      <c r="E231" s="7">
        <f t="shared" si="10"/>
        <v>4082.714285714286</v>
      </c>
      <c r="F231">
        <v>90983</v>
      </c>
      <c r="G231">
        <f t="shared" si="11"/>
        <v>88784.14285714286</v>
      </c>
    </row>
    <row r="232" spans="3:7" ht="12.75">
      <c r="C232" s="1">
        <v>38062</v>
      </c>
      <c r="D232">
        <v>3950</v>
      </c>
      <c r="E232" s="7">
        <f t="shared" si="10"/>
        <v>4082.4285714285716</v>
      </c>
      <c r="F232">
        <v>88995</v>
      </c>
      <c r="G232">
        <f t="shared" si="11"/>
        <v>88895.85714285714</v>
      </c>
    </row>
    <row r="233" spans="3:7" ht="12.75">
      <c r="C233" s="1">
        <v>38063</v>
      </c>
      <c r="D233">
        <v>4121</v>
      </c>
      <c r="E233" s="7">
        <f t="shared" si="10"/>
        <v>4090.285714285714</v>
      </c>
      <c r="F233">
        <v>88039</v>
      </c>
      <c r="G233">
        <f t="shared" si="11"/>
        <v>89059.57142857143</v>
      </c>
    </row>
    <row r="234" spans="3:7" ht="12.75">
      <c r="C234" s="1">
        <v>38064</v>
      </c>
      <c r="D234">
        <v>4356</v>
      </c>
      <c r="E234" s="7">
        <f t="shared" si="10"/>
        <v>4129.571428571428</v>
      </c>
      <c r="F234">
        <v>94289</v>
      </c>
      <c r="G234">
        <f t="shared" si="11"/>
        <v>89894</v>
      </c>
    </row>
    <row r="235" spans="3:7" ht="12.75">
      <c r="C235" s="1">
        <v>38065</v>
      </c>
      <c r="D235">
        <v>3992</v>
      </c>
      <c r="E235" s="7">
        <f t="shared" si="10"/>
        <v>4107.857142857143</v>
      </c>
      <c r="F235">
        <v>83926</v>
      </c>
      <c r="G235">
        <f t="shared" si="11"/>
        <v>88930.57142857143</v>
      </c>
    </row>
    <row r="236" spans="3:7" ht="12.75">
      <c r="C236" s="1">
        <v>38066</v>
      </c>
      <c r="D236">
        <v>4327</v>
      </c>
      <c r="E236" s="7">
        <f t="shared" si="10"/>
        <v>4143.714285714285</v>
      </c>
      <c r="F236">
        <v>89032</v>
      </c>
      <c r="G236">
        <f t="shared" si="11"/>
        <v>89335.85714285714</v>
      </c>
    </row>
    <row r="237" spans="3:7" ht="12.75">
      <c r="C237" s="1">
        <v>38067</v>
      </c>
      <c r="D237">
        <v>4160</v>
      </c>
      <c r="E237" s="7">
        <f t="shared" si="10"/>
        <v>4149</v>
      </c>
      <c r="F237">
        <v>89300</v>
      </c>
      <c r="G237">
        <f t="shared" si="11"/>
        <v>89223.42857142857</v>
      </c>
    </row>
    <row r="238" spans="3:7" ht="12.75">
      <c r="C238" s="1">
        <v>38068</v>
      </c>
      <c r="D238">
        <v>4016</v>
      </c>
      <c r="E238" s="7">
        <f t="shared" si="10"/>
        <v>4131.714285714285</v>
      </c>
      <c r="F238">
        <v>86940</v>
      </c>
      <c r="G238">
        <f t="shared" si="11"/>
        <v>88645.85714285714</v>
      </c>
    </row>
    <row r="239" spans="3:7" ht="12.75">
      <c r="C239" s="1">
        <v>38069</v>
      </c>
      <c r="D239">
        <v>4017</v>
      </c>
      <c r="E239" s="7">
        <f t="shared" si="10"/>
        <v>4141.285714285715</v>
      </c>
      <c r="F239">
        <v>86790</v>
      </c>
      <c r="G239">
        <f t="shared" si="11"/>
        <v>88330.85714285714</v>
      </c>
    </row>
    <row r="240" spans="3:7" ht="12.75">
      <c r="C240" s="1">
        <v>38070</v>
      </c>
      <c r="D240">
        <v>4072</v>
      </c>
      <c r="E240" s="7">
        <f t="shared" si="10"/>
        <v>4134.285714285715</v>
      </c>
      <c r="F240">
        <v>86984</v>
      </c>
      <c r="G240">
        <f t="shared" si="11"/>
        <v>88180.14285714286</v>
      </c>
    </row>
    <row r="241" spans="3:7" ht="12.75">
      <c r="C241" s="1">
        <v>38071</v>
      </c>
      <c r="D241">
        <v>4102</v>
      </c>
      <c r="E241" s="7">
        <f t="shared" si="10"/>
        <v>4098</v>
      </c>
      <c r="F241">
        <v>87700</v>
      </c>
      <c r="G241">
        <f t="shared" si="11"/>
        <v>87238.85714285714</v>
      </c>
    </row>
    <row r="242" spans="3:7" ht="12.75">
      <c r="C242" s="1">
        <v>38072</v>
      </c>
      <c r="D242">
        <v>3992</v>
      </c>
      <c r="E242" s="7">
        <f t="shared" si="10"/>
        <v>4098</v>
      </c>
      <c r="F242">
        <v>86997</v>
      </c>
      <c r="G242">
        <f t="shared" si="11"/>
        <v>87677.57142857143</v>
      </c>
    </row>
    <row r="243" spans="3:7" ht="12.75">
      <c r="C243" s="1">
        <v>38073</v>
      </c>
      <c r="D243">
        <v>4103</v>
      </c>
      <c r="E243" s="7">
        <f t="shared" si="10"/>
        <v>4066</v>
      </c>
      <c r="F243">
        <v>85172</v>
      </c>
      <c r="G243">
        <f t="shared" si="11"/>
        <v>87126.14285714286</v>
      </c>
    </row>
    <row r="244" spans="3:7" ht="12.75">
      <c r="C244" s="1">
        <v>38074</v>
      </c>
      <c r="D244">
        <v>3856</v>
      </c>
      <c r="E244" s="7">
        <f t="shared" si="10"/>
        <v>4022.5714285714284</v>
      </c>
      <c r="F244">
        <v>85989</v>
      </c>
      <c r="G244">
        <f t="shared" si="11"/>
        <v>86653.14285714286</v>
      </c>
    </row>
    <row r="245" ht="12.75">
      <c r="C245" s="1">
        <v>38075</v>
      </c>
    </row>
    <row r="246" ht="12.75">
      <c r="C246" s="1">
        <v>38076</v>
      </c>
    </row>
    <row r="247" ht="12.75">
      <c r="C247" s="1">
        <v>38077</v>
      </c>
    </row>
    <row r="248" ht="12.75">
      <c r="C248" s="1">
        <v>38078</v>
      </c>
    </row>
    <row r="249" ht="12.75">
      <c r="C249" s="1">
        <v>38079</v>
      </c>
    </row>
    <row r="250" ht="12.75">
      <c r="C250" s="1">
        <v>38080</v>
      </c>
    </row>
    <row r="251" ht="12.75">
      <c r="C251" s="1">
        <v>38081</v>
      </c>
    </row>
    <row r="252" ht="12.75">
      <c r="C252" s="1">
        <v>38082</v>
      </c>
    </row>
    <row r="253" ht="12.75">
      <c r="C253" s="1">
        <v>38083</v>
      </c>
    </row>
    <row r="254" ht="12.75">
      <c r="C254" s="1">
        <v>38084</v>
      </c>
    </row>
    <row r="255" ht="12.75">
      <c r="C255" s="1">
        <v>38085</v>
      </c>
    </row>
    <row r="256" ht="12.75">
      <c r="C256" s="1">
        <v>38086</v>
      </c>
    </row>
    <row r="257" ht="12.75">
      <c r="C257" s="1">
        <v>38087</v>
      </c>
    </row>
    <row r="258" ht="12.75">
      <c r="C258" s="1">
        <v>38088</v>
      </c>
    </row>
    <row r="259" ht="12.75">
      <c r="C259" s="1">
        <v>38089</v>
      </c>
    </row>
    <row r="260" ht="12.75">
      <c r="C260" s="1">
        <v>38090</v>
      </c>
    </row>
    <row r="261" ht="12.75">
      <c r="C261" s="1">
        <v>38091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55"/>
  <sheetViews>
    <sheetView workbookViewId="0" topLeftCell="A1">
      <pane ySplit="3" topLeftCell="BM211" activePane="bottomLeft" state="frozen"/>
      <selection pane="topLeft" activeCell="A1" sqref="A1"/>
      <selection pane="bottomLeft" activeCell="E244" sqref="E244"/>
    </sheetView>
  </sheetViews>
  <sheetFormatPr defaultColWidth="9.140625" defaultRowHeight="12.75"/>
  <sheetData>
    <row r="1" spans="1:8" ht="12.75">
      <c r="A1" s="37" t="s">
        <v>31</v>
      </c>
      <c r="B1" s="38"/>
      <c r="C1" s="38"/>
      <c r="D1" s="39"/>
      <c r="E1" s="37" t="s">
        <v>32</v>
      </c>
      <c r="F1" s="38"/>
      <c r="G1" s="38"/>
      <c r="H1" s="39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244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spans="1:4" ht="12.75">
      <c r="A196" s="1">
        <v>38026</v>
      </c>
      <c r="B196">
        <v>943</v>
      </c>
      <c r="C196">
        <f t="shared" si="3"/>
        <v>497</v>
      </c>
      <c r="D196">
        <v>1440</v>
      </c>
    </row>
    <row r="197" spans="1:4" ht="12.75">
      <c r="A197" s="1">
        <v>38027</v>
      </c>
      <c r="B197">
        <v>970</v>
      </c>
      <c r="C197">
        <f t="shared" si="3"/>
        <v>530</v>
      </c>
      <c r="D197">
        <v>1500</v>
      </c>
    </row>
    <row r="198" spans="1:4" ht="12.75">
      <c r="A198" s="1">
        <v>38028</v>
      </c>
      <c r="B198">
        <v>950</v>
      </c>
      <c r="C198">
        <f t="shared" si="3"/>
        <v>650</v>
      </c>
      <c r="D198">
        <v>1600</v>
      </c>
    </row>
    <row r="199" spans="1:4" ht="12.75">
      <c r="A199" s="1">
        <v>38029</v>
      </c>
      <c r="B199">
        <v>1070</v>
      </c>
      <c r="C199">
        <f t="shared" si="3"/>
        <v>555</v>
      </c>
      <c r="D199">
        <v>1625</v>
      </c>
    </row>
    <row r="200" spans="1:4" ht="12.75">
      <c r="A200" s="1">
        <v>38030</v>
      </c>
      <c r="B200">
        <v>1142</v>
      </c>
      <c r="C200">
        <f t="shared" si="3"/>
        <v>558</v>
      </c>
      <c r="D200">
        <v>1700</v>
      </c>
    </row>
    <row r="201" spans="1:4" ht="12.75">
      <c r="A201" s="1">
        <v>38031</v>
      </c>
      <c r="B201">
        <v>1020</v>
      </c>
      <c r="C201">
        <f t="shared" si="3"/>
        <v>500</v>
      </c>
      <c r="D201">
        <v>1520</v>
      </c>
    </row>
    <row r="202" spans="1:4" ht="12.75">
      <c r="A202" s="1">
        <v>38032</v>
      </c>
      <c r="B202">
        <v>1040</v>
      </c>
      <c r="C202">
        <f t="shared" si="3"/>
        <v>580</v>
      </c>
      <c r="D202">
        <v>1620</v>
      </c>
    </row>
    <row r="203" spans="1:4" ht="12.75">
      <c r="A203" s="1">
        <v>38033</v>
      </c>
      <c r="B203">
        <v>1050</v>
      </c>
      <c r="C203">
        <f t="shared" si="3"/>
        <v>450</v>
      </c>
      <c r="D203">
        <v>1500</v>
      </c>
    </row>
    <row r="204" spans="1:4" ht="12.75">
      <c r="A204" s="1">
        <v>38034</v>
      </c>
      <c r="B204">
        <v>1060</v>
      </c>
      <c r="C204">
        <f t="shared" si="3"/>
        <v>485</v>
      </c>
      <c r="D204">
        <v>1545</v>
      </c>
    </row>
    <row r="205" spans="1:4" ht="12.75">
      <c r="A205" s="1">
        <v>38035</v>
      </c>
      <c r="B205">
        <v>1070</v>
      </c>
      <c r="C205">
        <f t="shared" si="3"/>
        <v>465</v>
      </c>
      <c r="D205">
        <v>1535</v>
      </c>
    </row>
    <row r="206" spans="1:4" ht="12.75">
      <c r="A206" s="1">
        <v>38036</v>
      </c>
      <c r="B206">
        <v>1005</v>
      </c>
      <c r="C206">
        <f t="shared" si="3"/>
        <v>550</v>
      </c>
      <c r="D206">
        <v>1555</v>
      </c>
    </row>
    <row r="207" spans="1:4" ht="12.75">
      <c r="A207" s="1">
        <v>38037</v>
      </c>
      <c r="B207">
        <v>970</v>
      </c>
      <c r="C207">
        <f t="shared" si="3"/>
        <v>430</v>
      </c>
      <c r="D207">
        <v>1400</v>
      </c>
    </row>
    <row r="208" spans="1:4" ht="12.75">
      <c r="A208" s="1">
        <v>38038</v>
      </c>
      <c r="B208">
        <v>1050</v>
      </c>
      <c r="C208">
        <f t="shared" si="3"/>
        <v>476</v>
      </c>
      <c r="D208">
        <v>1526</v>
      </c>
    </row>
    <row r="209" spans="1:4" ht="12.75">
      <c r="A209" s="1">
        <v>38039</v>
      </c>
      <c r="B209">
        <v>930</v>
      </c>
      <c r="C209">
        <f t="shared" si="3"/>
        <v>291</v>
      </c>
      <c r="D209">
        <v>1221</v>
      </c>
    </row>
    <row r="210" spans="1:4" ht="12.75">
      <c r="A210" s="1">
        <v>38040</v>
      </c>
      <c r="B210">
        <v>970</v>
      </c>
      <c r="C210">
        <f t="shared" si="3"/>
        <v>330</v>
      </c>
      <c r="D210">
        <v>1300</v>
      </c>
    </row>
    <row r="211" spans="1:4" ht="12.75">
      <c r="A211" s="1">
        <v>38041</v>
      </c>
      <c r="B211">
        <v>1025</v>
      </c>
      <c r="C211">
        <f t="shared" si="3"/>
        <v>375</v>
      </c>
      <c r="D211">
        <v>1400</v>
      </c>
    </row>
    <row r="212" spans="1:4" ht="12.75">
      <c r="A212" s="1">
        <v>38042</v>
      </c>
      <c r="B212">
        <v>1030</v>
      </c>
      <c r="C212">
        <f t="shared" si="3"/>
        <v>600</v>
      </c>
      <c r="D212">
        <v>1630</v>
      </c>
    </row>
    <row r="213" spans="1:4" ht="12.75">
      <c r="A213" s="1">
        <v>38043</v>
      </c>
      <c r="B213">
        <v>1090</v>
      </c>
      <c r="C213">
        <f t="shared" si="3"/>
        <v>370</v>
      </c>
      <c r="D213">
        <v>1460</v>
      </c>
    </row>
    <row r="214" spans="1:4" ht="12.75">
      <c r="A214" s="1">
        <v>38044</v>
      </c>
      <c r="B214">
        <v>1085</v>
      </c>
      <c r="C214">
        <f t="shared" si="3"/>
        <v>40</v>
      </c>
      <c r="D214">
        <v>1125</v>
      </c>
    </row>
    <row r="215" spans="1:4" ht="12.75">
      <c r="A215" s="1">
        <v>38045</v>
      </c>
      <c r="B215">
        <v>1085</v>
      </c>
      <c r="C215">
        <f t="shared" si="3"/>
        <v>385</v>
      </c>
      <c r="D215">
        <v>1470</v>
      </c>
    </row>
    <row r="216" spans="1:4" ht="12.75">
      <c r="A216" s="1">
        <v>38046</v>
      </c>
      <c r="B216">
        <v>1135</v>
      </c>
      <c r="C216">
        <f t="shared" si="3"/>
        <v>111</v>
      </c>
      <c r="D216">
        <v>1246</v>
      </c>
    </row>
    <row r="217" spans="1:4" ht="12.75">
      <c r="A217" s="1">
        <v>38047</v>
      </c>
      <c r="B217">
        <v>1095</v>
      </c>
      <c r="C217">
        <f t="shared" si="3"/>
        <v>205</v>
      </c>
      <c r="D217">
        <v>1300</v>
      </c>
    </row>
    <row r="218" spans="1:4" ht="12.75">
      <c r="A218" s="1">
        <v>38048</v>
      </c>
      <c r="B218">
        <v>1085</v>
      </c>
      <c r="C218">
        <f t="shared" si="3"/>
        <v>230</v>
      </c>
      <c r="D218">
        <v>1315</v>
      </c>
    </row>
    <row r="219" spans="1:4" ht="12.75">
      <c r="A219" s="1">
        <v>38049</v>
      </c>
      <c r="B219">
        <v>990</v>
      </c>
      <c r="C219">
        <f t="shared" si="3"/>
        <v>280</v>
      </c>
      <c r="D219">
        <v>1270</v>
      </c>
    </row>
    <row r="220" spans="1:4" ht="12.75">
      <c r="A220" s="1">
        <v>38050</v>
      </c>
      <c r="B220">
        <v>1120</v>
      </c>
      <c r="C220">
        <f t="shared" si="3"/>
        <v>230</v>
      </c>
      <c r="D220">
        <v>1350</v>
      </c>
    </row>
    <row r="221" spans="1:4" ht="12.75">
      <c r="A221" s="1">
        <v>38051</v>
      </c>
      <c r="B221">
        <v>1100</v>
      </c>
      <c r="C221">
        <f t="shared" si="3"/>
        <v>300</v>
      </c>
      <c r="D221">
        <v>1400</v>
      </c>
    </row>
    <row r="222" spans="1:4" ht="12.75">
      <c r="A222" s="1">
        <v>38052</v>
      </c>
      <c r="B222">
        <v>1070</v>
      </c>
      <c r="C222">
        <f t="shared" si="3"/>
        <v>310</v>
      </c>
      <c r="D222">
        <v>1380</v>
      </c>
    </row>
    <row r="223" spans="1:4" ht="12.75">
      <c r="A223" s="1">
        <v>38053</v>
      </c>
      <c r="B223">
        <v>1020</v>
      </c>
      <c r="C223">
        <f t="shared" si="3"/>
        <v>230</v>
      </c>
      <c r="D223">
        <v>1250</v>
      </c>
    </row>
    <row r="224" spans="1:4" ht="12.75">
      <c r="A224" s="1">
        <v>38054</v>
      </c>
      <c r="B224">
        <v>1050</v>
      </c>
      <c r="C224">
        <f t="shared" si="3"/>
        <v>320</v>
      </c>
      <c r="D224">
        <v>1370</v>
      </c>
    </row>
    <row r="225" spans="1:4" ht="12.75">
      <c r="A225" s="1">
        <v>38055</v>
      </c>
      <c r="B225">
        <v>970</v>
      </c>
      <c r="C225">
        <f t="shared" si="3"/>
        <v>472</v>
      </c>
      <c r="D225">
        <v>1442</v>
      </c>
    </row>
    <row r="226" spans="1:4" ht="12.75">
      <c r="A226" s="1">
        <v>38056</v>
      </c>
      <c r="B226">
        <v>1020</v>
      </c>
      <c r="C226">
        <f t="shared" si="3"/>
        <v>360</v>
      </c>
      <c r="D226">
        <v>1380</v>
      </c>
    </row>
    <row r="227" spans="1:4" ht="12.75">
      <c r="A227" s="1">
        <v>38057</v>
      </c>
      <c r="B227">
        <v>980</v>
      </c>
      <c r="C227">
        <f t="shared" si="3"/>
        <v>420</v>
      </c>
      <c r="D227">
        <v>1400</v>
      </c>
    </row>
    <row r="228" spans="1:4" ht="12.75">
      <c r="A228" s="1">
        <v>38058</v>
      </c>
      <c r="B228">
        <v>1050</v>
      </c>
      <c r="C228">
        <f t="shared" si="3"/>
        <v>355</v>
      </c>
      <c r="D228">
        <v>1405</v>
      </c>
    </row>
    <row r="229" spans="1:4" ht="12.75">
      <c r="A229" s="1">
        <v>38059</v>
      </c>
      <c r="B229">
        <v>1070</v>
      </c>
      <c r="C229">
        <f t="shared" si="3"/>
        <v>395</v>
      </c>
      <c r="D229">
        <v>1465</v>
      </c>
    </row>
    <row r="230" spans="1:4" ht="12.75">
      <c r="A230" s="1">
        <v>38060</v>
      </c>
      <c r="B230">
        <v>1075</v>
      </c>
      <c r="C230">
        <f t="shared" si="3"/>
        <v>350</v>
      </c>
      <c r="D230">
        <v>1425</v>
      </c>
    </row>
    <row r="231" spans="1:4" ht="12.75">
      <c r="A231" s="1">
        <v>38061</v>
      </c>
      <c r="B231">
        <v>1020</v>
      </c>
      <c r="C231">
        <f t="shared" si="3"/>
        <v>480</v>
      </c>
      <c r="D231">
        <v>1500</v>
      </c>
    </row>
    <row r="232" spans="1:4" ht="12.75">
      <c r="A232" s="1">
        <v>38062</v>
      </c>
      <c r="B232">
        <v>970</v>
      </c>
      <c r="C232">
        <f t="shared" si="3"/>
        <v>330</v>
      </c>
      <c r="D232">
        <v>1300</v>
      </c>
    </row>
    <row r="233" spans="1:4" ht="12.75">
      <c r="A233" s="1">
        <v>38063</v>
      </c>
      <c r="B233">
        <v>1080</v>
      </c>
      <c r="C233">
        <f t="shared" si="3"/>
        <v>420</v>
      </c>
      <c r="D233">
        <v>1500</v>
      </c>
    </row>
    <row r="234" spans="1:4" ht="12.75">
      <c r="A234" s="1">
        <v>38064</v>
      </c>
      <c r="B234">
        <v>925</v>
      </c>
      <c r="C234">
        <f t="shared" si="3"/>
        <v>560</v>
      </c>
      <c r="D234">
        <v>1485</v>
      </c>
    </row>
    <row r="235" spans="1:4" ht="12.75">
      <c r="A235" s="1">
        <v>38065</v>
      </c>
      <c r="B235">
        <v>910</v>
      </c>
      <c r="C235">
        <f t="shared" si="3"/>
        <v>540</v>
      </c>
      <c r="D235">
        <v>1450</v>
      </c>
    </row>
    <row r="236" spans="1:4" ht="12.75">
      <c r="A236" s="1">
        <v>38066</v>
      </c>
      <c r="B236">
        <v>990</v>
      </c>
      <c r="C236">
        <f t="shared" si="3"/>
        <v>430</v>
      </c>
      <c r="D236">
        <v>1420</v>
      </c>
    </row>
    <row r="237" spans="1:4" ht="12.75">
      <c r="A237" s="1">
        <v>38067</v>
      </c>
      <c r="B237">
        <v>930</v>
      </c>
      <c r="C237">
        <f t="shared" si="3"/>
        <v>520</v>
      </c>
      <c r="D237">
        <v>1450</v>
      </c>
    </row>
    <row r="238" spans="1:4" ht="12.75">
      <c r="A238" s="1">
        <v>38068</v>
      </c>
      <c r="B238">
        <v>865</v>
      </c>
      <c r="C238">
        <f t="shared" si="3"/>
        <v>515</v>
      </c>
      <c r="D238">
        <v>1380</v>
      </c>
    </row>
    <row r="239" spans="1:4" ht="12.75">
      <c r="A239" s="1">
        <v>38069</v>
      </c>
      <c r="B239">
        <v>850</v>
      </c>
      <c r="C239">
        <f t="shared" si="3"/>
        <v>520</v>
      </c>
      <c r="D239">
        <v>1370</v>
      </c>
    </row>
    <row r="240" spans="1:4" ht="12.75">
      <c r="A240" s="1">
        <v>38070</v>
      </c>
      <c r="B240">
        <v>970</v>
      </c>
      <c r="C240">
        <f t="shared" si="3"/>
        <v>286</v>
      </c>
      <c r="D240">
        <v>1256</v>
      </c>
    </row>
    <row r="241" spans="1:4" ht="12.75">
      <c r="A241" s="1">
        <v>38071</v>
      </c>
      <c r="B241">
        <v>990</v>
      </c>
      <c r="C241">
        <f t="shared" si="3"/>
        <v>575</v>
      </c>
      <c r="D241">
        <v>1565</v>
      </c>
    </row>
    <row r="242" spans="1:4" ht="12.75">
      <c r="A242" s="1">
        <v>38072</v>
      </c>
      <c r="B242">
        <v>825</v>
      </c>
      <c r="C242">
        <f t="shared" si="3"/>
        <v>500</v>
      </c>
      <c r="D242">
        <v>1325</v>
      </c>
    </row>
    <row r="243" spans="1:4" ht="12.75">
      <c r="A243" s="1">
        <v>38073</v>
      </c>
      <c r="B243">
        <v>830</v>
      </c>
      <c r="C243">
        <f t="shared" si="3"/>
        <v>520</v>
      </c>
      <c r="D243">
        <v>1350</v>
      </c>
    </row>
    <row r="244" spans="1:4" ht="12.75">
      <c r="A244" s="1">
        <v>38074</v>
      </c>
      <c r="B244">
        <v>920</v>
      </c>
      <c r="C244">
        <f t="shared" si="3"/>
        <v>345</v>
      </c>
      <c r="D244">
        <v>1265</v>
      </c>
    </row>
    <row r="245" ht="12.75">
      <c r="A245" s="1">
        <v>38075</v>
      </c>
    </row>
    <row r="246" ht="12.75">
      <c r="A246" s="1">
        <v>38076</v>
      </c>
    </row>
    <row r="247" ht="12.75">
      <c r="A247" s="1">
        <v>38077</v>
      </c>
    </row>
    <row r="248" ht="12.75">
      <c r="A248" s="1">
        <v>38078</v>
      </c>
    </row>
    <row r="249" ht="12.75">
      <c r="A249" s="1">
        <v>38079</v>
      </c>
    </row>
    <row r="250" ht="12.75">
      <c r="A250" s="1">
        <v>38080</v>
      </c>
    </row>
    <row r="251" ht="12.75">
      <c r="A251" s="1">
        <v>38081</v>
      </c>
    </row>
    <row r="252" ht="12.75">
      <c r="A252" s="1">
        <v>38082</v>
      </c>
    </row>
    <row r="253" ht="12.75">
      <c r="A253" s="1">
        <v>38083</v>
      </c>
    </row>
    <row r="254" ht="12.75">
      <c r="A254" s="1">
        <v>38084</v>
      </c>
    </row>
    <row r="255" ht="12.75">
      <c r="A255" s="1">
        <v>38085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5"/>
  <sheetViews>
    <sheetView workbookViewId="0" topLeftCell="A1">
      <pane ySplit="2" topLeftCell="BM3" activePane="bottomLeft" state="frozen"/>
      <selection pane="topLeft" activeCell="A1" sqref="A1"/>
      <selection pane="bottomLeft" activeCell="N244" sqref="N244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0" t="s">
        <v>1</v>
      </c>
      <c r="C1" s="41"/>
      <c r="D1" s="41"/>
      <c r="E1" s="41"/>
      <c r="F1" s="41"/>
      <c r="G1" s="41"/>
      <c r="H1" s="41"/>
      <c r="I1" s="42"/>
      <c r="J1" s="43" t="s">
        <v>7</v>
      </c>
      <c r="K1" s="44"/>
      <c r="L1" s="44"/>
      <c r="M1" s="44"/>
      <c r="N1" s="23" t="s">
        <v>25</v>
      </c>
      <c r="O1" s="45" t="s">
        <v>12</v>
      </c>
      <c r="P1" s="40"/>
      <c r="Q1" s="40"/>
      <c r="R1" s="46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244">SUM(B151+C151+D151-J151)</f>
        <v>1238</v>
      </c>
      <c r="P151" s="10">
        <f aca="true" t="shared" si="13" ref="P151:P244">SUM(E151+J151+M151)</f>
        <v>1627</v>
      </c>
      <c r="Q151" s="10">
        <f aca="true" t="shared" si="14" ref="Q151:Q244">SUM(F151-M151)</f>
        <v>505</v>
      </c>
      <c r="R151" s="10">
        <f aca="true" t="shared" si="15" ref="R151:R244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244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244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8" ht="12.75">
      <c r="A196" s="16">
        <v>38026</v>
      </c>
      <c r="B196" s="4">
        <v>1509</v>
      </c>
      <c r="C196" s="4">
        <v>60</v>
      </c>
      <c r="D196" s="4">
        <v>80</v>
      </c>
      <c r="E196" s="4">
        <v>1225</v>
      </c>
      <c r="F196" s="4">
        <v>926</v>
      </c>
      <c r="G196" s="4">
        <f t="shared" si="16"/>
        <v>3800</v>
      </c>
      <c r="H196" s="4">
        <v>266</v>
      </c>
      <c r="I196" s="4">
        <f t="shared" si="17"/>
        <v>4066</v>
      </c>
      <c r="J196" s="4">
        <v>743</v>
      </c>
      <c r="M196" s="4">
        <v>200</v>
      </c>
      <c r="N196" s="29">
        <v>38026</v>
      </c>
      <c r="O196" s="4">
        <f t="shared" si="12"/>
        <v>906</v>
      </c>
      <c r="P196" s="4">
        <f t="shared" si="13"/>
        <v>2168</v>
      </c>
      <c r="Q196" s="4">
        <f t="shared" si="14"/>
        <v>726</v>
      </c>
      <c r="R196" s="4">
        <f t="shared" si="15"/>
        <v>3800</v>
      </c>
    </row>
    <row r="197" spans="1:18" ht="12.75">
      <c r="A197" s="16">
        <v>38027</v>
      </c>
      <c r="B197" s="4">
        <v>1586</v>
      </c>
      <c r="C197" s="4">
        <v>60</v>
      </c>
      <c r="D197" s="4">
        <v>80</v>
      </c>
      <c r="E197" s="4">
        <v>1217</v>
      </c>
      <c r="F197" s="4">
        <v>1021</v>
      </c>
      <c r="G197" s="4">
        <f t="shared" si="16"/>
        <v>3964</v>
      </c>
      <c r="H197" s="4">
        <v>266</v>
      </c>
      <c r="I197" s="4">
        <f t="shared" si="17"/>
        <v>4230</v>
      </c>
      <c r="J197" s="4">
        <v>750</v>
      </c>
      <c r="M197" s="4">
        <v>220</v>
      </c>
      <c r="N197" s="29">
        <v>38027</v>
      </c>
      <c r="O197" s="4">
        <f t="shared" si="12"/>
        <v>976</v>
      </c>
      <c r="P197" s="4">
        <f t="shared" si="13"/>
        <v>2187</v>
      </c>
      <c r="Q197" s="4">
        <f t="shared" si="14"/>
        <v>801</v>
      </c>
      <c r="R197" s="4">
        <f t="shared" si="15"/>
        <v>3964</v>
      </c>
    </row>
    <row r="198" spans="1:18" ht="12.75">
      <c r="A198" s="16">
        <v>38028</v>
      </c>
      <c r="B198" s="4">
        <v>1586</v>
      </c>
      <c r="C198" s="4">
        <v>62</v>
      </c>
      <c r="D198" s="4">
        <v>80</v>
      </c>
      <c r="E198" s="4">
        <v>1369</v>
      </c>
      <c r="F198" s="4">
        <v>953</v>
      </c>
      <c r="G198" s="4">
        <f t="shared" si="16"/>
        <v>4050</v>
      </c>
      <c r="H198" s="4">
        <v>266</v>
      </c>
      <c r="I198" s="4">
        <f t="shared" si="17"/>
        <v>4316</v>
      </c>
      <c r="J198" s="4">
        <v>820</v>
      </c>
      <c r="M198" s="4">
        <v>130</v>
      </c>
      <c r="N198" s="29">
        <v>38028</v>
      </c>
      <c r="O198" s="4">
        <f t="shared" si="12"/>
        <v>908</v>
      </c>
      <c r="P198" s="4">
        <f t="shared" si="13"/>
        <v>2319</v>
      </c>
      <c r="Q198" s="4">
        <f t="shared" si="14"/>
        <v>823</v>
      </c>
      <c r="R198" s="4">
        <f t="shared" si="15"/>
        <v>4050</v>
      </c>
    </row>
    <row r="199" spans="1:18" ht="12.75">
      <c r="A199" s="16">
        <v>38029</v>
      </c>
      <c r="B199" s="4">
        <v>1709</v>
      </c>
      <c r="C199" s="4">
        <v>60</v>
      </c>
      <c r="D199" s="4">
        <v>76</v>
      </c>
      <c r="E199" s="4">
        <v>1375</v>
      </c>
      <c r="F199" s="4">
        <v>995</v>
      </c>
      <c r="G199" s="4">
        <f t="shared" si="16"/>
        <v>4215</v>
      </c>
      <c r="H199" s="4">
        <v>266</v>
      </c>
      <c r="I199" s="4">
        <f t="shared" si="17"/>
        <v>4481</v>
      </c>
      <c r="J199" s="4">
        <v>820</v>
      </c>
      <c r="M199" s="4">
        <v>250</v>
      </c>
      <c r="N199" s="29">
        <v>38029</v>
      </c>
      <c r="O199" s="4">
        <f t="shared" si="12"/>
        <v>1025</v>
      </c>
      <c r="P199" s="4">
        <f t="shared" si="13"/>
        <v>2445</v>
      </c>
      <c r="Q199" s="4">
        <f t="shared" si="14"/>
        <v>745</v>
      </c>
      <c r="R199" s="4">
        <f t="shared" si="15"/>
        <v>4215</v>
      </c>
    </row>
    <row r="200" spans="1:18" ht="12.75">
      <c r="A200" s="16">
        <v>38030</v>
      </c>
      <c r="B200" s="4">
        <v>1701</v>
      </c>
      <c r="C200" s="4">
        <v>60</v>
      </c>
      <c r="D200" s="4">
        <v>80</v>
      </c>
      <c r="E200" s="4">
        <v>1410</v>
      </c>
      <c r="F200" s="4">
        <v>971</v>
      </c>
      <c r="G200" s="4">
        <f t="shared" si="16"/>
        <v>4222</v>
      </c>
      <c r="H200" s="4">
        <v>266</v>
      </c>
      <c r="I200" s="4">
        <f t="shared" si="17"/>
        <v>4488</v>
      </c>
      <c r="J200" s="4">
        <v>850</v>
      </c>
      <c r="M200" s="4">
        <v>292</v>
      </c>
      <c r="N200" s="29">
        <v>38030</v>
      </c>
      <c r="O200" s="4">
        <f t="shared" si="12"/>
        <v>991</v>
      </c>
      <c r="P200" s="4">
        <f t="shared" si="13"/>
        <v>2552</v>
      </c>
      <c r="Q200" s="4">
        <f t="shared" si="14"/>
        <v>679</v>
      </c>
      <c r="R200" s="4">
        <f t="shared" si="15"/>
        <v>4222</v>
      </c>
    </row>
    <row r="201" spans="1:18" ht="12.75">
      <c r="A201" s="16">
        <v>38031</v>
      </c>
      <c r="B201" s="4">
        <v>1691</v>
      </c>
      <c r="C201" s="4">
        <v>0</v>
      </c>
      <c r="D201" s="4">
        <v>50</v>
      </c>
      <c r="E201" s="4">
        <v>1407</v>
      </c>
      <c r="F201" s="4">
        <v>656</v>
      </c>
      <c r="G201" s="4">
        <f t="shared" si="16"/>
        <v>3804</v>
      </c>
      <c r="H201" s="4">
        <v>266</v>
      </c>
      <c r="I201" s="4">
        <f t="shared" si="17"/>
        <v>4070</v>
      </c>
      <c r="J201" s="4">
        <v>800</v>
      </c>
      <c r="M201" s="4">
        <v>220</v>
      </c>
      <c r="N201" s="29">
        <v>38031</v>
      </c>
      <c r="O201" s="4">
        <f t="shared" si="12"/>
        <v>941</v>
      </c>
      <c r="P201" s="4">
        <f t="shared" si="13"/>
        <v>2427</v>
      </c>
      <c r="Q201" s="4">
        <f t="shared" si="14"/>
        <v>436</v>
      </c>
      <c r="R201" s="4">
        <f t="shared" si="15"/>
        <v>3804</v>
      </c>
    </row>
    <row r="202" spans="1:18" ht="12.75">
      <c r="A202" s="16">
        <v>38032</v>
      </c>
      <c r="B202" s="4">
        <v>1596</v>
      </c>
      <c r="C202" s="4">
        <v>60</v>
      </c>
      <c r="D202" s="4">
        <v>85</v>
      </c>
      <c r="E202" s="4">
        <v>1449</v>
      </c>
      <c r="F202" s="4">
        <v>868</v>
      </c>
      <c r="G202" s="4">
        <f t="shared" si="16"/>
        <v>4058</v>
      </c>
      <c r="H202" s="4">
        <v>266</v>
      </c>
      <c r="I202" s="4">
        <f t="shared" si="17"/>
        <v>4324</v>
      </c>
      <c r="J202" s="4">
        <v>815</v>
      </c>
      <c r="M202" s="4">
        <v>225</v>
      </c>
      <c r="N202" s="29">
        <v>38032</v>
      </c>
      <c r="O202" s="4">
        <f t="shared" si="12"/>
        <v>926</v>
      </c>
      <c r="P202" s="4">
        <f t="shared" si="13"/>
        <v>2489</v>
      </c>
      <c r="Q202" s="4">
        <f t="shared" si="14"/>
        <v>643</v>
      </c>
      <c r="R202" s="4">
        <f t="shared" si="15"/>
        <v>4058</v>
      </c>
    </row>
    <row r="203" spans="1:18" ht="12.75">
      <c r="A203" s="16">
        <v>38033</v>
      </c>
      <c r="B203" s="4">
        <v>1548</v>
      </c>
      <c r="C203" s="4">
        <v>55</v>
      </c>
      <c r="D203" s="4">
        <v>82</v>
      </c>
      <c r="E203" s="4">
        <v>1367</v>
      </c>
      <c r="F203" s="4">
        <v>948</v>
      </c>
      <c r="G203" s="4">
        <f t="shared" si="16"/>
        <v>4000</v>
      </c>
      <c r="H203" s="4">
        <v>266</v>
      </c>
      <c r="I203" s="4">
        <f t="shared" si="17"/>
        <v>4266</v>
      </c>
      <c r="J203" s="4">
        <v>810</v>
      </c>
      <c r="M203" s="4">
        <v>240</v>
      </c>
      <c r="N203" s="29">
        <v>38033</v>
      </c>
      <c r="O203" s="4">
        <f t="shared" si="12"/>
        <v>875</v>
      </c>
      <c r="P203" s="4">
        <f t="shared" si="13"/>
        <v>2417</v>
      </c>
      <c r="Q203" s="4">
        <f t="shared" si="14"/>
        <v>708</v>
      </c>
      <c r="R203" s="4">
        <f t="shared" si="15"/>
        <v>4000</v>
      </c>
    </row>
    <row r="204" spans="1:18" ht="12.75">
      <c r="A204" s="16">
        <v>38034</v>
      </c>
      <c r="B204" s="4">
        <v>1499</v>
      </c>
      <c r="C204" s="4">
        <v>55</v>
      </c>
      <c r="D204" s="4">
        <v>82</v>
      </c>
      <c r="E204" s="4">
        <v>1384</v>
      </c>
      <c r="F204" s="4">
        <v>911</v>
      </c>
      <c r="G204" s="4">
        <f t="shared" si="16"/>
        <v>3931</v>
      </c>
      <c r="H204" s="4">
        <v>266</v>
      </c>
      <c r="I204" s="4">
        <f t="shared" si="17"/>
        <v>4197</v>
      </c>
      <c r="J204" s="4">
        <v>850</v>
      </c>
      <c r="M204" s="4">
        <v>210</v>
      </c>
      <c r="N204" s="29">
        <v>38034</v>
      </c>
      <c r="O204" s="4">
        <f t="shared" si="12"/>
        <v>786</v>
      </c>
      <c r="P204" s="4">
        <f t="shared" si="13"/>
        <v>2444</v>
      </c>
      <c r="Q204" s="4">
        <f t="shared" si="14"/>
        <v>701</v>
      </c>
      <c r="R204" s="4">
        <f t="shared" si="15"/>
        <v>3931</v>
      </c>
    </row>
    <row r="205" spans="1:18" ht="12.75">
      <c r="A205" s="16">
        <v>38035</v>
      </c>
      <c r="B205" s="4">
        <v>1550</v>
      </c>
      <c r="C205" s="4">
        <v>60</v>
      </c>
      <c r="D205" s="4">
        <v>80</v>
      </c>
      <c r="E205" s="4">
        <v>1425</v>
      </c>
      <c r="F205" s="4">
        <v>891</v>
      </c>
      <c r="G205" s="4">
        <f t="shared" si="16"/>
        <v>4006</v>
      </c>
      <c r="H205" s="4">
        <v>266</v>
      </c>
      <c r="I205" s="4">
        <f t="shared" si="17"/>
        <v>4272</v>
      </c>
      <c r="J205" s="4">
        <v>820</v>
      </c>
      <c r="M205" s="4">
        <v>250</v>
      </c>
      <c r="N205" s="29">
        <v>38035</v>
      </c>
      <c r="O205" s="4">
        <f t="shared" si="12"/>
        <v>870</v>
      </c>
      <c r="P205" s="4">
        <f t="shared" si="13"/>
        <v>2495</v>
      </c>
      <c r="Q205" s="4">
        <f t="shared" si="14"/>
        <v>641</v>
      </c>
      <c r="R205" s="4">
        <f t="shared" si="15"/>
        <v>4006</v>
      </c>
    </row>
    <row r="206" spans="1:18" ht="12.75">
      <c r="A206" s="16">
        <v>38036</v>
      </c>
      <c r="B206" s="4">
        <v>1552</v>
      </c>
      <c r="C206" s="4">
        <v>60</v>
      </c>
      <c r="D206" s="4">
        <v>85</v>
      </c>
      <c r="E206" s="4">
        <v>1413</v>
      </c>
      <c r="F206" s="4">
        <v>906</v>
      </c>
      <c r="G206" s="4">
        <f t="shared" si="16"/>
        <v>4016</v>
      </c>
      <c r="H206" s="4">
        <v>266</v>
      </c>
      <c r="I206" s="4">
        <f t="shared" si="17"/>
        <v>4282</v>
      </c>
      <c r="J206" s="4">
        <v>805</v>
      </c>
      <c r="M206" s="4">
        <v>200</v>
      </c>
      <c r="N206" s="29">
        <v>38036</v>
      </c>
      <c r="O206" s="4">
        <f t="shared" si="12"/>
        <v>892</v>
      </c>
      <c r="P206" s="4">
        <f t="shared" si="13"/>
        <v>2418</v>
      </c>
      <c r="Q206" s="4">
        <f t="shared" si="14"/>
        <v>706</v>
      </c>
      <c r="R206" s="4">
        <f t="shared" si="15"/>
        <v>4016</v>
      </c>
    </row>
    <row r="207" spans="1:18" ht="12.75">
      <c r="A207" s="16">
        <v>38037</v>
      </c>
      <c r="B207" s="4">
        <v>1463</v>
      </c>
      <c r="C207" s="4">
        <v>60</v>
      </c>
      <c r="D207" s="4">
        <v>84</v>
      </c>
      <c r="E207" s="4">
        <v>1166</v>
      </c>
      <c r="F207" s="4">
        <v>943</v>
      </c>
      <c r="G207" s="4">
        <f t="shared" si="16"/>
        <v>3716</v>
      </c>
      <c r="H207" s="4">
        <v>266</v>
      </c>
      <c r="I207" s="4">
        <f t="shared" si="17"/>
        <v>3982</v>
      </c>
      <c r="J207" s="4">
        <v>750</v>
      </c>
      <c r="M207" s="4">
        <v>220</v>
      </c>
      <c r="N207" s="29">
        <v>38037</v>
      </c>
      <c r="O207" s="4">
        <f t="shared" si="12"/>
        <v>857</v>
      </c>
      <c r="P207" s="4">
        <f t="shared" si="13"/>
        <v>2136</v>
      </c>
      <c r="Q207" s="4">
        <f t="shared" si="14"/>
        <v>723</v>
      </c>
      <c r="R207" s="4">
        <f t="shared" si="15"/>
        <v>3716</v>
      </c>
    </row>
    <row r="208" spans="1:18" ht="12.75">
      <c r="A208" s="16">
        <v>38038</v>
      </c>
      <c r="B208" s="4">
        <v>1588</v>
      </c>
      <c r="C208" s="4">
        <v>10</v>
      </c>
      <c r="D208" s="4">
        <v>82</v>
      </c>
      <c r="E208" s="4">
        <v>1301</v>
      </c>
      <c r="F208" s="4">
        <v>945</v>
      </c>
      <c r="G208" s="4">
        <f t="shared" si="16"/>
        <v>3926</v>
      </c>
      <c r="H208" s="4">
        <v>266</v>
      </c>
      <c r="I208" s="4">
        <f t="shared" si="17"/>
        <v>4192</v>
      </c>
      <c r="J208" s="4">
        <v>850</v>
      </c>
      <c r="M208" s="4">
        <v>200</v>
      </c>
      <c r="N208" s="29">
        <v>38038</v>
      </c>
      <c r="O208" s="4">
        <f t="shared" si="12"/>
        <v>830</v>
      </c>
      <c r="P208" s="4">
        <f t="shared" si="13"/>
        <v>2351</v>
      </c>
      <c r="Q208" s="4">
        <f t="shared" si="14"/>
        <v>745</v>
      </c>
      <c r="R208" s="4">
        <f t="shared" si="15"/>
        <v>3926</v>
      </c>
    </row>
    <row r="209" spans="1:18" ht="12.75">
      <c r="A209" s="16">
        <v>38039</v>
      </c>
      <c r="B209" s="4">
        <v>1600</v>
      </c>
      <c r="C209" s="4">
        <v>60</v>
      </c>
      <c r="D209" s="4">
        <v>70</v>
      </c>
      <c r="E209" s="4">
        <v>1289</v>
      </c>
      <c r="F209" s="4">
        <v>881</v>
      </c>
      <c r="G209" s="4">
        <f t="shared" si="16"/>
        <v>3900</v>
      </c>
      <c r="H209" s="4">
        <v>266</v>
      </c>
      <c r="I209" s="4">
        <f t="shared" si="17"/>
        <v>4166</v>
      </c>
      <c r="J209" s="4">
        <v>780</v>
      </c>
      <c r="M209" s="4">
        <v>150</v>
      </c>
      <c r="N209" s="29">
        <v>38039</v>
      </c>
      <c r="O209" s="4">
        <f t="shared" si="12"/>
        <v>950</v>
      </c>
      <c r="P209" s="4">
        <f t="shared" si="13"/>
        <v>2219</v>
      </c>
      <c r="Q209" s="4">
        <f t="shared" si="14"/>
        <v>731</v>
      </c>
      <c r="R209" s="4">
        <f t="shared" si="15"/>
        <v>3900</v>
      </c>
    </row>
    <row r="210" spans="1:18" ht="12.75">
      <c r="A210" s="16">
        <v>38040</v>
      </c>
      <c r="B210" s="4">
        <v>1681</v>
      </c>
      <c r="C210" s="4">
        <v>60</v>
      </c>
      <c r="D210" s="4">
        <v>56</v>
      </c>
      <c r="E210" s="4">
        <v>1216</v>
      </c>
      <c r="F210" s="4">
        <v>732</v>
      </c>
      <c r="G210" s="4">
        <f t="shared" si="16"/>
        <v>3745</v>
      </c>
      <c r="H210" s="4">
        <v>266</v>
      </c>
      <c r="I210" s="4">
        <f t="shared" si="17"/>
        <v>4011</v>
      </c>
      <c r="J210" s="4">
        <v>845</v>
      </c>
      <c r="M210" s="4">
        <v>125</v>
      </c>
      <c r="N210" s="29">
        <v>38040</v>
      </c>
      <c r="O210" s="4">
        <f t="shared" si="12"/>
        <v>952</v>
      </c>
      <c r="P210" s="4">
        <f t="shared" si="13"/>
        <v>2186</v>
      </c>
      <c r="Q210" s="4">
        <f t="shared" si="14"/>
        <v>607</v>
      </c>
      <c r="R210" s="4">
        <f t="shared" si="15"/>
        <v>3745</v>
      </c>
    </row>
    <row r="211" spans="1:18" ht="12.75">
      <c r="A211" s="16">
        <v>38041</v>
      </c>
      <c r="B211" s="4">
        <v>1740</v>
      </c>
      <c r="C211" s="4">
        <v>60</v>
      </c>
      <c r="D211" s="4">
        <v>53</v>
      </c>
      <c r="E211" s="4">
        <v>1232</v>
      </c>
      <c r="F211" s="4">
        <v>941</v>
      </c>
      <c r="G211" s="4">
        <f t="shared" si="16"/>
        <v>4026</v>
      </c>
      <c r="H211" s="4">
        <v>266</v>
      </c>
      <c r="I211" s="4">
        <f t="shared" si="17"/>
        <v>4292</v>
      </c>
      <c r="J211" s="4">
        <v>810</v>
      </c>
      <c r="M211" s="4">
        <v>215</v>
      </c>
      <c r="N211" s="29">
        <v>38041</v>
      </c>
      <c r="O211" s="4">
        <f t="shared" si="12"/>
        <v>1043</v>
      </c>
      <c r="P211" s="4">
        <f t="shared" si="13"/>
        <v>2257</v>
      </c>
      <c r="Q211" s="4">
        <f t="shared" si="14"/>
        <v>726</v>
      </c>
      <c r="R211" s="4">
        <f t="shared" si="15"/>
        <v>4026</v>
      </c>
    </row>
    <row r="212" spans="1:18" ht="12.75">
      <c r="A212" s="16">
        <v>38042</v>
      </c>
      <c r="B212" s="4">
        <v>1704</v>
      </c>
      <c r="C212" s="4">
        <v>58</v>
      </c>
      <c r="D212" s="4">
        <v>82</v>
      </c>
      <c r="E212" s="4">
        <v>1258</v>
      </c>
      <c r="F212" s="4">
        <v>965</v>
      </c>
      <c r="G212" s="4">
        <f t="shared" si="16"/>
        <v>4067</v>
      </c>
      <c r="H212" s="4">
        <v>266</v>
      </c>
      <c r="I212" s="4">
        <f t="shared" si="17"/>
        <v>4333</v>
      </c>
      <c r="J212" s="4">
        <v>850</v>
      </c>
      <c r="M212" s="4">
        <v>180</v>
      </c>
      <c r="N212" s="29">
        <v>38042</v>
      </c>
      <c r="O212" s="4">
        <f t="shared" si="12"/>
        <v>994</v>
      </c>
      <c r="P212" s="4">
        <f t="shared" si="13"/>
        <v>2288</v>
      </c>
      <c r="Q212" s="4">
        <f t="shared" si="14"/>
        <v>785</v>
      </c>
      <c r="R212" s="4">
        <f t="shared" si="15"/>
        <v>4067</v>
      </c>
    </row>
    <row r="213" spans="1:18" ht="12.75">
      <c r="A213" s="16">
        <v>38043</v>
      </c>
      <c r="B213" s="4">
        <v>1737</v>
      </c>
      <c r="C213" s="4">
        <v>60</v>
      </c>
      <c r="D213" s="4">
        <v>80</v>
      </c>
      <c r="E213" s="4">
        <v>864</v>
      </c>
      <c r="F213" s="4">
        <v>1053</v>
      </c>
      <c r="G213" s="4">
        <f t="shared" si="16"/>
        <v>3794</v>
      </c>
      <c r="H213" s="4">
        <v>266</v>
      </c>
      <c r="I213" s="4">
        <f t="shared" si="17"/>
        <v>4060</v>
      </c>
      <c r="J213" s="4">
        <v>850</v>
      </c>
      <c r="M213" s="4">
        <v>240</v>
      </c>
      <c r="N213" s="29">
        <v>38043</v>
      </c>
      <c r="O213" s="4">
        <f t="shared" si="12"/>
        <v>1027</v>
      </c>
      <c r="P213" s="4">
        <f t="shared" si="13"/>
        <v>1954</v>
      </c>
      <c r="Q213" s="4">
        <f t="shared" si="14"/>
        <v>813</v>
      </c>
      <c r="R213" s="4">
        <f t="shared" si="15"/>
        <v>3794</v>
      </c>
    </row>
    <row r="214" spans="1:18" ht="12.75">
      <c r="A214" s="16">
        <v>38044</v>
      </c>
      <c r="B214" s="4">
        <v>1633</v>
      </c>
      <c r="C214" s="4">
        <v>60</v>
      </c>
      <c r="D214" s="4">
        <v>80</v>
      </c>
      <c r="E214" s="4">
        <v>960</v>
      </c>
      <c r="F214" s="4">
        <v>1025</v>
      </c>
      <c r="G214" s="4">
        <f t="shared" si="16"/>
        <v>3758</v>
      </c>
      <c r="H214" s="4">
        <v>266</v>
      </c>
      <c r="I214" s="4">
        <f t="shared" si="17"/>
        <v>4024</v>
      </c>
      <c r="J214" s="4">
        <v>815</v>
      </c>
      <c r="M214" s="4">
        <v>270</v>
      </c>
      <c r="N214" s="29">
        <v>38044</v>
      </c>
      <c r="O214" s="4">
        <f t="shared" si="12"/>
        <v>958</v>
      </c>
      <c r="P214" s="4">
        <f t="shared" si="13"/>
        <v>2045</v>
      </c>
      <c r="Q214" s="4">
        <f t="shared" si="14"/>
        <v>755</v>
      </c>
      <c r="R214" s="4">
        <f t="shared" si="15"/>
        <v>3758</v>
      </c>
    </row>
    <row r="215" spans="1:18" ht="12.75">
      <c r="A215" s="16">
        <v>38045</v>
      </c>
      <c r="B215" s="4">
        <v>1745</v>
      </c>
      <c r="C215" s="4">
        <v>60</v>
      </c>
      <c r="D215" s="4">
        <v>84</v>
      </c>
      <c r="E215" s="4">
        <v>983</v>
      </c>
      <c r="F215" s="4">
        <v>1049</v>
      </c>
      <c r="G215" s="4">
        <f t="shared" si="16"/>
        <v>3921</v>
      </c>
      <c r="H215" s="4">
        <v>266</v>
      </c>
      <c r="I215" s="4">
        <f t="shared" si="17"/>
        <v>4187</v>
      </c>
      <c r="J215" s="4">
        <v>810</v>
      </c>
      <c r="M215" s="4">
        <v>275</v>
      </c>
      <c r="N215" s="29">
        <v>38045</v>
      </c>
      <c r="O215" s="4">
        <f t="shared" si="12"/>
        <v>1079</v>
      </c>
      <c r="P215" s="4">
        <f t="shared" si="13"/>
        <v>2068</v>
      </c>
      <c r="Q215" s="4">
        <f t="shared" si="14"/>
        <v>774</v>
      </c>
      <c r="R215" s="4">
        <f t="shared" si="15"/>
        <v>3921</v>
      </c>
    </row>
    <row r="216" spans="1:18" ht="12.75">
      <c r="A216" s="16">
        <v>38046</v>
      </c>
      <c r="B216" s="4">
        <v>1613</v>
      </c>
      <c r="C216" s="4">
        <v>63</v>
      </c>
      <c r="D216" s="4">
        <v>82</v>
      </c>
      <c r="E216" s="4">
        <v>925</v>
      </c>
      <c r="F216" s="4">
        <v>987</v>
      </c>
      <c r="G216" s="4">
        <f t="shared" si="16"/>
        <v>3670</v>
      </c>
      <c r="H216" s="4">
        <v>266</v>
      </c>
      <c r="I216" s="4">
        <f t="shared" si="17"/>
        <v>3936</v>
      </c>
      <c r="J216" s="4">
        <v>850</v>
      </c>
      <c r="M216" s="4">
        <v>285</v>
      </c>
      <c r="N216" s="29">
        <v>38046</v>
      </c>
      <c r="O216" s="4">
        <f t="shared" si="12"/>
        <v>908</v>
      </c>
      <c r="P216" s="4">
        <f t="shared" si="13"/>
        <v>2060</v>
      </c>
      <c r="Q216" s="4">
        <f t="shared" si="14"/>
        <v>702</v>
      </c>
      <c r="R216" s="4">
        <f t="shared" si="15"/>
        <v>3670</v>
      </c>
    </row>
    <row r="217" spans="1:18" ht="12.75">
      <c r="A217" s="16">
        <v>38047</v>
      </c>
      <c r="B217" s="4">
        <v>1629</v>
      </c>
      <c r="C217" s="4">
        <v>60</v>
      </c>
      <c r="D217" s="4">
        <v>80</v>
      </c>
      <c r="E217" s="4">
        <v>984</v>
      </c>
      <c r="F217" s="4">
        <v>1040</v>
      </c>
      <c r="G217" s="4">
        <f t="shared" si="16"/>
        <v>3793</v>
      </c>
      <c r="H217" s="4">
        <v>266</v>
      </c>
      <c r="I217" s="4">
        <f t="shared" si="17"/>
        <v>4059</v>
      </c>
      <c r="J217" s="4">
        <v>840</v>
      </c>
      <c r="M217" s="4">
        <v>255</v>
      </c>
      <c r="N217" s="29">
        <v>38047</v>
      </c>
      <c r="O217" s="4">
        <f t="shared" si="12"/>
        <v>929</v>
      </c>
      <c r="P217" s="4">
        <f t="shared" si="13"/>
        <v>2079</v>
      </c>
      <c r="Q217" s="4">
        <f t="shared" si="14"/>
        <v>785</v>
      </c>
      <c r="R217" s="4">
        <f t="shared" si="15"/>
        <v>3793</v>
      </c>
    </row>
    <row r="218" spans="1:18" ht="12.75">
      <c r="A218" s="16">
        <v>38048</v>
      </c>
      <c r="B218" s="4">
        <v>1619</v>
      </c>
      <c r="C218" s="4">
        <v>60</v>
      </c>
      <c r="D218" s="4">
        <v>85</v>
      </c>
      <c r="E218" s="4">
        <v>880</v>
      </c>
      <c r="F218" s="4">
        <v>1035</v>
      </c>
      <c r="G218" s="4">
        <f t="shared" si="16"/>
        <v>3679</v>
      </c>
      <c r="H218" s="4">
        <v>266</v>
      </c>
      <c r="I218" s="4">
        <f t="shared" si="17"/>
        <v>3945</v>
      </c>
      <c r="J218" s="4">
        <v>820</v>
      </c>
      <c r="M218" s="4">
        <v>265</v>
      </c>
      <c r="N218" s="29">
        <v>38048</v>
      </c>
      <c r="O218" s="4">
        <f t="shared" si="12"/>
        <v>944</v>
      </c>
      <c r="P218" s="4">
        <f t="shared" si="13"/>
        <v>1965</v>
      </c>
      <c r="Q218" s="4">
        <f t="shared" si="14"/>
        <v>770</v>
      </c>
      <c r="R218" s="4">
        <f t="shared" si="15"/>
        <v>3679</v>
      </c>
    </row>
    <row r="219" spans="1:18" ht="12.75">
      <c r="A219" s="16">
        <v>38049</v>
      </c>
      <c r="B219" s="4">
        <v>1429</v>
      </c>
      <c r="C219" s="4">
        <v>60</v>
      </c>
      <c r="D219" s="4">
        <v>80</v>
      </c>
      <c r="E219" s="4">
        <v>1066</v>
      </c>
      <c r="F219" s="4">
        <v>1022</v>
      </c>
      <c r="G219" s="4">
        <f t="shared" si="16"/>
        <v>3657</v>
      </c>
      <c r="H219" s="4">
        <v>266</v>
      </c>
      <c r="I219" s="4">
        <f t="shared" si="17"/>
        <v>3923</v>
      </c>
      <c r="J219" s="4">
        <v>740</v>
      </c>
      <c r="M219" s="4">
        <v>250</v>
      </c>
      <c r="N219" s="29">
        <v>38049</v>
      </c>
      <c r="O219" s="4">
        <f t="shared" si="12"/>
        <v>829</v>
      </c>
      <c r="P219" s="4">
        <f t="shared" si="13"/>
        <v>2056</v>
      </c>
      <c r="Q219" s="4">
        <f t="shared" si="14"/>
        <v>772</v>
      </c>
      <c r="R219" s="4">
        <f t="shared" si="15"/>
        <v>3657</v>
      </c>
    </row>
    <row r="220" spans="1:18" ht="12.75">
      <c r="A220" s="16">
        <v>38050</v>
      </c>
      <c r="B220" s="4">
        <v>1563</v>
      </c>
      <c r="C220" s="4">
        <v>60</v>
      </c>
      <c r="D220" s="4">
        <v>80</v>
      </c>
      <c r="E220" s="4">
        <v>897</v>
      </c>
      <c r="F220" s="4">
        <v>908</v>
      </c>
      <c r="G220" s="4">
        <f t="shared" si="16"/>
        <v>3508</v>
      </c>
      <c r="H220" s="4">
        <v>266</v>
      </c>
      <c r="I220" s="4">
        <f t="shared" si="17"/>
        <v>3774</v>
      </c>
      <c r="J220" s="4">
        <v>850</v>
      </c>
      <c r="M220" s="4">
        <v>270</v>
      </c>
      <c r="N220" s="29">
        <v>38050</v>
      </c>
      <c r="O220" s="4">
        <f t="shared" si="12"/>
        <v>853</v>
      </c>
      <c r="P220" s="4">
        <f t="shared" si="13"/>
        <v>2017</v>
      </c>
      <c r="Q220" s="4">
        <f t="shared" si="14"/>
        <v>638</v>
      </c>
      <c r="R220" s="4">
        <f t="shared" si="15"/>
        <v>3508</v>
      </c>
    </row>
    <row r="221" spans="1:18" ht="12.75">
      <c r="A221" s="16">
        <v>38051</v>
      </c>
      <c r="B221" s="4">
        <v>1428</v>
      </c>
      <c r="C221" s="4">
        <v>53</v>
      </c>
      <c r="D221" s="4">
        <v>80</v>
      </c>
      <c r="E221" s="4">
        <v>1137</v>
      </c>
      <c r="F221" s="4">
        <v>883</v>
      </c>
      <c r="G221" s="4">
        <f t="shared" si="16"/>
        <v>3581</v>
      </c>
      <c r="H221" s="4">
        <v>266</v>
      </c>
      <c r="I221" s="4">
        <f t="shared" si="17"/>
        <v>3847</v>
      </c>
      <c r="J221" s="4">
        <v>850</v>
      </c>
      <c r="M221" s="4">
        <v>250</v>
      </c>
      <c r="N221" s="29">
        <v>38051</v>
      </c>
      <c r="O221" s="4">
        <f t="shared" si="12"/>
        <v>711</v>
      </c>
      <c r="P221" s="4">
        <f t="shared" si="13"/>
        <v>2237</v>
      </c>
      <c r="Q221" s="4">
        <f t="shared" si="14"/>
        <v>633</v>
      </c>
      <c r="R221" s="4">
        <f t="shared" si="15"/>
        <v>3581</v>
      </c>
    </row>
    <row r="222" spans="1:18" ht="12.75">
      <c r="A222" s="16">
        <v>38052</v>
      </c>
      <c r="B222" s="4">
        <v>1489</v>
      </c>
      <c r="C222" s="4">
        <v>62</v>
      </c>
      <c r="D222" s="4">
        <v>50</v>
      </c>
      <c r="E222" s="4">
        <v>1153</v>
      </c>
      <c r="F222" s="4">
        <v>864</v>
      </c>
      <c r="G222" s="4">
        <f t="shared" si="16"/>
        <v>3618</v>
      </c>
      <c r="H222" s="4">
        <v>266</v>
      </c>
      <c r="I222" s="4">
        <f t="shared" si="17"/>
        <v>3884</v>
      </c>
      <c r="J222" s="4">
        <v>810</v>
      </c>
      <c r="M222" s="4">
        <v>260</v>
      </c>
      <c r="N222" s="29">
        <v>38052</v>
      </c>
      <c r="O222" s="4">
        <f t="shared" si="12"/>
        <v>791</v>
      </c>
      <c r="P222" s="4">
        <f t="shared" si="13"/>
        <v>2223</v>
      </c>
      <c r="Q222" s="4">
        <f t="shared" si="14"/>
        <v>604</v>
      </c>
      <c r="R222" s="4">
        <f t="shared" si="15"/>
        <v>3618</v>
      </c>
    </row>
    <row r="223" spans="1:18" ht="12.75">
      <c r="A223" s="16">
        <v>38053</v>
      </c>
      <c r="B223" s="4">
        <v>1670</v>
      </c>
      <c r="C223" s="4">
        <v>60</v>
      </c>
      <c r="D223" s="4">
        <v>82</v>
      </c>
      <c r="E223" s="4">
        <v>1136</v>
      </c>
      <c r="F223" s="4">
        <v>739</v>
      </c>
      <c r="G223" s="4">
        <f t="shared" si="16"/>
        <v>3687</v>
      </c>
      <c r="H223" s="4">
        <v>266</v>
      </c>
      <c r="I223" s="4">
        <f t="shared" si="17"/>
        <v>3953</v>
      </c>
      <c r="J223" s="4">
        <v>800</v>
      </c>
      <c r="M223" s="4">
        <v>220</v>
      </c>
      <c r="N223" s="29">
        <v>38053</v>
      </c>
      <c r="O223" s="4">
        <f t="shared" si="12"/>
        <v>1012</v>
      </c>
      <c r="P223" s="4">
        <f t="shared" si="13"/>
        <v>2156</v>
      </c>
      <c r="Q223" s="4">
        <f t="shared" si="14"/>
        <v>519</v>
      </c>
      <c r="R223" s="4">
        <f t="shared" si="15"/>
        <v>3687</v>
      </c>
    </row>
    <row r="224" spans="1:18" ht="12.75">
      <c r="A224" s="16">
        <v>38054</v>
      </c>
      <c r="B224" s="4">
        <v>1634</v>
      </c>
      <c r="C224" s="4">
        <v>58</v>
      </c>
      <c r="D224" s="4">
        <v>84</v>
      </c>
      <c r="E224" s="4">
        <v>1230</v>
      </c>
      <c r="F224" s="4">
        <v>731</v>
      </c>
      <c r="G224" s="4">
        <f t="shared" si="16"/>
        <v>3737</v>
      </c>
      <c r="H224" s="4">
        <v>266</v>
      </c>
      <c r="I224" s="4">
        <f t="shared" si="17"/>
        <v>4003</v>
      </c>
      <c r="J224" s="4">
        <v>850</v>
      </c>
      <c r="M224" s="4">
        <v>200</v>
      </c>
      <c r="N224" s="29">
        <v>38054</v>
      </c>
      <c r="O224" s="4">
        <f t="shared" si="12"/>
        <v>926</v>
      </c>
      <c r="P224" s="4">
        <f t="shared" si="13"/>
        <v>2280</v>
      </c>
      <c r="Q224" s="4">
        <f t="shared" si="14"/>
        <v>531</v>
      </c>
      <c r="R224" s="4">
        <f t="shared" si="15"/>
        <v>3737</v>
      </c>
    </row>
    <row r="225" spans="1:18" ht="12.75">
      <c r="A225" s="16">
        <v>38055</v>
      </c>
      <c r="B225" s="4">
        <v>1643</v>
      </c>
      <c r="C225" s="4">
        <v>60</v>
      </c>
      <c r="D225" s="4">
        <v>80</v>
      </c>
      <c r="E225" s="4">
        <v>1208</v>
      </c>
      <c r="F225" s="4">
        <v>695</v>
      </c>
      <c r="G225" s="4">
        <f t="shared" si="16"/>
        <v>3686</v>
      </c>
      <c r="H225" s="4">
        <v>266</v>
      </c>
      <c r="I225" s="4">
        <f t="shared" si="17"/>
        <v>3952</v>
      </c>
      <c r="J225" s="4">
        <v>850</v>
      </c>
      <c r="M225" s="4">
        <v>120</v>
      </c>
      <c r="N225" s="29">
        <v>38055</v>
      </c>
      <c r="O225" s="4">
        <f t="shared" si="12"/>
        <v>933</v>
      </c>
      <c r="P225" s="4">
        <f t="shared" si="13"/>
        <v>2178</v>
      </c>
      <c r="Q225" s="4">
        <f t="shared" si="14"/>
        <v>575</v>
      </c>
      <c r="R225" s="4">
        <f t="shared" si="15"/>
        <v>3686</v>
      </c>
    </row>
    <row r="226" spans="1:18" ht="12.75">
      <c r="A226" s="16">
        <v>38056</v>
      </c>
      <c r="B226" s="4">
        <v>1650</v>
      </c>
      <c r="C226" s="4">
        <v>60</v>
      </c>
      <c r="D226" s="4">
        <v>85</v>
      </c>
      <c r="E226" s="4">
        <v>1220</v>
      </c>
      <c r="F226" s="4">
        <v>785</v>
      </c>
      <c r="G226" s="4">
        <f t="shared" si="16"/>
        <v>3800</v>
      </c>
      <c r="H226" s="4">
        <v>266</v>
      </c>
      <c r="I226" s="4">
        <f t="shared" si="17"/>
        <v>4066</v>
      </c>
      <c r="J226" s="4">
        <v>835</v>
      </c>
      <c r="M226" s="4">
        <v>185</v>
      </c>
      <c r="N226" s="29">
        <v>38056</v>
      </c>
      <c r="O226" s="4">
        <f t="shared" si="12"/>
        <v>960</v>
      </c>
      <c r="P226" s="4">
        <f t="shared" si="13"/>
        <v>2240</v>
      </c>
      <c r="Q226" s="4">
        <f t="shared" si="14"/>
        <v>600</v>
      </c>
      <c r="R226" s="4">
        <f t="shared" si="15"/>
        <v>3800</v>
      </c>
    </row>
    <row r="227" spans="1:18" ht="12.75">
      <c r="A227" s="16">
        <v>38057</v>
      </c>
      <c r="B227" s="4">
        <v>1670</v>
      </c>
      <c r="C227" s="4">
        <v>60</v>
      </c>
      <c r="D227" s="4">
        <v>80</v>
      </c>
      <c r="E227" s="4">
        <v>1253</v>
      </c>
      <c r="F227" s="4">
        <v>752</v>
      </c>
      <c r="G227" s="4">
        <f t="shared" si="16"/>
        <v>3815</v>
      </c>
      <c r="H227" s="4">
        <v>266</v>
      </c>
      <c r="I227" s="4">
        <f t="shared" si="17"/>
        <v>4081</v>
      </c>
      <c r="J227" s="4">
        <v>810</v>
      </c>
      <c r="M227" s="4">
        <v>170</v>
      </c>
      <c r="N227" s="29">
        <v>38057</v>
      </c>
      <c r="O227" s="4">
        <f t="shared" si="12"/>
        <v>1000</v>
      </c>
      <c r="P227" s="4">
        <f t="shared" si="13"/>
        <v>2233</v>
      </c>
      <c r="Q227" s="4">
        <f t="shared" si="14"/>
        <v>582</v>
      </c>
      <c r="R227" s="4">
        <f t="shared" si="15"/>
        <v>3815</v>
      </c>
    </row>
    <row r="228" spans="1:18" ht="12.75">
      <c r="A228" s="16">
        <v>38058</v>
      </c>
      <c r="B228" s="4">
        <v>1648</v>
      </c>
      <c r="C228" s="4">
        <v>57</v>
      </c>
      <c r="D228" s="4">
        <v>82</v>
      </c>
      <c r="E228" s="4">
        <v>1241</v>
      </c>
      <c r="F228" s="4">
        <v>850</v>
      </c>
      <c r="G228" s="4">
        <f t="shared" si="16"/>
        <v>3878</v>
      </c>
      <c r="H228" s="4">
        <v>266</v>
      </c>
      <c r="I228" s="4">
        <f t="shared" si="17"/>
        <v>4144</v>
      </c>
      <c r="J228" s="4">
        <v>850</v>
      </c>
      <c r="M228" s="4">
        <v>200</v>
      </c>
      <c r="N228" s="29">
        <v>38058</v>
      </c>
      <c r="O228" s="4">
        <f t="shared" si="12"/>
        <v>937</v>
      </c>
      <c r="P228" s="4">
        <f t="shared" si="13"/>
        <v>2291</v>
      </c>
      <c r="Q228" s="4">
        <f t="shared" si="14"/>
        <v>650</v>
      </c>
      <c r="R228" s="4">
        <f t="shared" si="15"/>
        <v>3878</v>
      </c>
    </row>
    <row r="229" spans="1:18" ht="12.75">
      <c r="A229" s="16">
        <v>38059</v>
      </c>
      <c r="B229" s="4">
        <v>1673</v>
      </c>
      <c r="C229" s="4">
        <v>56</v>
      </c>
      <c r="D229" s="4">
        <v>80</v>
      </c>
      <c r="E229" s="4">
        <v>1112</v>
      </c>
      <c r="F229" s="4">
        <v>889</v>
      </c>
      <c r="G229" s="4">
        <f t="shared" si="16"/>
        <v>3810</v>
      </c>
      <c r="H229" s="4">
        <v>266</v>
      </c>
      <c r="I229" s="4">
        <f t="shared" si="17"/>
        <v>4076</v>
      </c>
      <c r="J229" s="4">
        <v>870</v>
      </c>
      <c r="M229" s="4">
        <v>200</v>
      </c>
      <c r="N229" s="29">
        <v>38059</v>
      </c>
      <c r="O229" s="4">
        <f t="shared" si="12"/>
        <v>939</v>
      </c>
      <c r="P229" s="4">
        <f t="shared" si="13"/>
        <v>2182</v>
      </c>
      <c r="Q229" s="4">
        <f t="shared" si="14"/>
        <v>689</v>
      </c>
      <c r="R229" s="4">
        <f t="shared" si="15"/>
        <v>3810</v>
      </c>
    </row>
    <row r="230" spans="1:18" ht="12.75">
      <c r="A230" s="16">
        <v>38060</v>
      </c>
      <c r="B230" s="4">
        <v>1692</v>
      </c>
      <c r="C230" s="4">
        <v>60</v>
      </c>
      <c r="D230" s="4">
        <v>85</v>
      </c>
      <c r="E230" s="4">
        <v>1123</v>
      </c>
      <c r="F230" s="4">
        <v>897</v>
      </c>
      <c r="G230" s="4">
        <f t="shared" si="16"/>
        <v>3857</v>
      </c>
      <c r="H230" s="4">
        <v>266</v>
      </c>
      <c r="I230" s="4">
        <f t="shared" si="17"/>
        <v>4123</v>
      </c>
      <c r="J230" s="4">
        <v>870</v>
      </c>
      <c r="M230" s="4">
        <v>205</v>
      </c>
      <c r="N230" s="29">
        <v>38060</v>
      </c>
      <c r="O230" s="4">
        <f t="shared" si="12"/>
        <v>967</v>
      </c>
      <c r="P230" s="4">
        <f t="shared" si="13"/>
        <v>2198</v>
      </c>
      <c r="Q230" s="4">
        <f t="shared" si="14"/>
        <v>692</v>
      </c>
      <c r="R230" s="4">
        <f t="shared" si="15"/>
        <v>3857</v>
      </c>
    </row>
    <row r="231" spans="1:18" ht="12.75">
      <c r="A231" s="16">
        <v>38061</v>
      </c>
      <c r="B231" s="4">
        <v>1689</v>
      </c>
      <c r="C231" s="4">
        <v>60</v>
      </c>
      <c r="D231" s="4">
        <v>70</v>
      </c>
      <c r="E231" s="4">
        <v>1214</v>
      </c>
      <c r="F231" s="4">
        <v>838</v>
      </c>
      <c r="G231" s="4">
        <f t="shared" si="16"/>
        <v>3871</v>
      </c>
      <c r="H231" s="4">
        <v>266</v>
      </c>
      <c r="I231" s="4">
        <f t="shared" si="17"/>
        <v>4137</v>
      </c>
      <c r="J231" s="4">
        <v>850</v>
      </c>
      <c r="M231" s="4">
        <v>170</v>
      </c>
      <c r="N231" s="29">
        <v>38061</v>
      </c>
      <c r="O231" s="4">
        <f t="shared" si="12"/>
        <v>969</v>
      </c>
      <c r="P231" s="4">
        <f t="shared" si="13"/>
        <v>2234</v>
      </c>
      <c r="Q231" s="4">
        <f t="shared" si="14"/>
        <v>668</v>
      </c>
      <c r="R231" s="4">
        <f t="shared" si="15"/>
        <v>3871</v>
      </c>
    </row>
    <row r="232" spans="1:18" ht="12.75">
      <c r="A232" s="16">
        <v>38062</v>
      </c>
      <c r="B232" s="4">
        <v>1701</v>
      </c>
      <c r="C232" s="4">
        <v>20</v>
      </c>
      <c r="D232" s="4">
        <v>50</v>
      </c>
      <c r="E232" s="4">
        <v>1128</v>
      </c>
      <c r="F232" s="4">
        <v>785</v>
      </c>
      <c r="G232" s="4">
        <f t="shared" si="16"/>
        <v>3684</v>
      </c>
      <c r="H232" s="4">
        <v>266</v>
      </c>
      <c r="I232" s="4">
        <f t="shared" si="17"/>
        <v>3950</v>
      </c>
      <c r="J232" s="4">
        <v>810</v>
      </c>
      <c r="M232" s="4">
        <v>160</v>
      </c>
      <c r="N232" s="29">
        <v>38062</v>
      </c>
      <c r="O232" s="4">
        <f t="shared" si="12"/>
        <v>961</v>
      </c>
      <c r="P232" s="4">
        <f t="shared" si="13"/>
        <v>2098</v>
      </c>
      <c r="Q232" s="4">
        <f t="shared" si="14"/>
        <v>625</v>
      </c>
      <c r="R232" s="4">
        <f t="shared" si="15"/>
        <v>3684</v>
      </c>
    </row>
    <row r="233" spans="1:18" ht="12.75">
      <c r="A233" s="16">
        <v>38063</v>
      </c>
      <c r="B233" s="4">
        <v>1734</v>
      </c>
      <c r="C233" s="4">
        <v>60</v>
      </c>
      <c r="D233" s="4">
        <v>80</v>
      </c>
      <c r="E233" s="4">
        <v>1223</v>
      </c>
      <c r="F233" s="4">
        <v>758</v>
      </c>
      <c r="G233" s="4">
        <f t="shared" si="16"/>
        <v>3855</v>
      </c>
      <c r="H233" s="4">
        <v>266</v>
      </c>
      <c r="I233" s="4">
        <f t="shared" si="17"/>
        <v>4121</v>
      </c>
      <c r="J233" s="4">
        <v>880</v>
      </c>
      <c r="M233" s="4">
        <v>200</v>
      </c>
      <c r="N233" s="29">
        <v>38063</v>
      </c>
      <c r="O233" s="4">
        <f t="shared" si="12"/>
        <v>994</v>
      </c>
      <c r="P233" s="4">
        <f t="shared" si="13"/>
        <v>2303</v>
      </c>
      <c r="Q233" s="4">
        <f t="shared" si="14"/>
        <v>558</v>
      </c>
      <c r="R233" s="4">
        <f t="shared" si="15"/>
        <v>3855</v>
      </c>
    </row>
    <row r="234" spans="1:18" ht="12.75">
      <c r="A234" s="16">
        <v>38064</v>
      </c>
      <c r="B234" s="4">
        <v>1897</v>
      </c>
      <c r="C234" s="4">
        <v>60</v>
      </c>
      <c r="D234" s="4">
        <v>80</v>
      </c>
      <c r="E234" s="4">
        <v>1366</v>
      </c>
      <c r="F234" s="4">
        <v>687</v>
      </c>
      <c r="G234" s="4">
        <f t="shared" si="16"/>
        <v>4090</v>
      </c>
      <c r="H234" s="4">
        <v>266</v>
      </c>
      <c r="I234" s="4">
        <f t="shared" si="17"/>
        <v>4356</v>
      </c>
      <c r="J234" s="4">
        <v>880</v>
      </c>
      <c r="M234" s="4">
        <v>45</v>
      </c>
      <c r="N234" s="29">
        <v>38064</v>
      </c>
      <c r="O234" s="4">
        <f t="shared" si="12"/>
        <v>1157</v>
      </c>
      <c r="P234" s="4">
        <f t="shared" si="13"/>
        <v>2291</v>
      </c>
      <c r="Q234" s="4">
        <f t="shared" si="14"/>
        <v>642</v>
      </c>
      <c r="R234" s="4">
        <f t="shared" si="15"/>
        <v>4090</v>
      </c>
    </row>
    <row r="235" spans="1:18" ht="12.75">
      <c r="A235" s="16">
        <v>38065</v>
      </c>
      <c r="B235" s="4">
        <v>1618</v>
      </c>
      <c r="C235" s="4">
        <v>60</v>
      </c>
      <c r="D235" s="4">
        <v>80</v>
      </c>
      <c r="E235" s="4">
        <v>1235</v>
      </c>
      <c r="F235" s="4">
        <v>733</v>
      </c>
      <c r="G235" s="4">
        <f t="shared" si="16"/>
        <v>3726</v>
      </c>
      <c r="H235" s="4">
        <v>266</v>
      </c>
      <c r="I235" s="4">
        <f t="shared" si="17"/>
        <v>3992</v>
      </c>
      <c r="J235" s="4">
        <v>810</v>
      </c>
      <c r="M235" s="4">
        <v>100</v>
      </c>
      <c r="N235" s="29">
        <v>38065</v>
      </c>
      <c r="O235" s="4">
        <f t="shared" si="12"/>
        <v>948</v>
      </c>
      <c r="P235" s="4">
        <f t="shared" si="13"/>
        <v>2145</v>
      </c>
      <c r="Q235" s="4">
        <f t="shared" si="14"/>
        <v>633</v>
      </c>
      <c r="R235" s="4">
        <f t="shared" si="15"/>
        <v>3726</v>
      </c>
    </row>
    <row r="236" spans="1:18" ht="12.75">
      <c r="A236" s="16">
        <v>38066</v>
      </c>
      <c r="B236" s="4">
        <v>1908</v>
      </c>
      <c r="C236" s="4">
        <v>60</v>
      </c>
      <c r="D236" s="4">
        <v>82</v>
      </c>
      <c r="E236" s="4">
        <v>1330</v>
      </c>
      <c r="F236" s="4">
        <v>681</v>
      </c>
      <c r="G236" s="4">
        <f t="shared" si="16"/>
        <v>4061</v>
      </c>
      <c r="H236" s="4">
        <v>266</v>
      </c>
      <c r="I236" s="4">
        <f t="shared" si="17"/>
        <v>4327</v>
      </c>
      <c r="J236" s="4">
        <v>900</v>
      </c>
      <c r="M236" s="4">
        <v>90</v>
      </c>
      <c r="N236" s="29">
        <v>38066</v>
      </c>
      <c r="O236" s="4">
        <f t="shared" si="12"/>
        <v>1150</v>
      </c>
      <c r="P236" s="4">
        <f t="shared" si="13"/>
        <v>2320</v>
      </c>
      <c r="Q236" s="4">
        <f t="shared" si="14"/>
        <v>591</v>
      </c>
      <c r="R236" s="4">
        <f t="shared" si="15"/>
        <v>4061</v>
      </c>
    </row>
    <row r="237" spans="1:18" ht="12.75">
      <c r="A237" s="16">
        <v>38067</v>
      </c>
      <c r="B237" s="4">
        <v>1653</v>
      </c>
      <c r="C237" s="4">
        <v>60</v>
      </c>
      <c r="D237" s="4">
        <v>82</v>
      </c>
      <c r="E237" s="4">
        <v>1408</v>
      </c>
      <c r="F237" s="4">
        <v>691</v>
      </c>
      <c r="G237" s="4">
        <f t="shared" si="16"/>
        <v>3894</v>
      </c>
      <c r="H237" s="4">
        <v>266</v>
      </c>
      <c r="I237" s="4">
        <f t="shared" si="17"/>
        <v>4160</v>
      </c>
      <c r="J237" s="4">
        <v>850</v>
      </c>
      <c r="M237" s="4">
        <v>80</v>
      </c>
      <c r="N237" s="29">
        <v>38067</v>
      </c>
      <c r="O237" s="4">
        <f t="shared" si="12"/>
        <v>945</v>
      </c>
      <c r="P237" s="4">
        <f t="shared" si="13"/>
        <v>2338</v>
      </c>
      <c r="Q237" s="4">
        <f t="shared" si="14"/>
        <v>611</v>
      </c>
      <c r="R237" s="4">
        <f t="shared" si="15"/>
        <v>3894</v>
      </c>
    </row>
    <row r="238" spans="1:18" ht="12.75">
      <c r="A238" s="16">
        <v>38068</v>
      </c>
      <c r="B238" s="4">
        <v>1637</v>
      </c>
      <c r="C238" s="4">
        <v>60</v>
      </c>
      <c r="D238" s="4">
        <v>80</v>
      </c>
      <c r="E238" s="4">
        <v>1254</v>
      </c>
      <c r="F238" s="4">
        <v>719</v>
      </c>
      <c r="G238" s="4">
        <f t="shared" si="16"/>
        <v>3750</v>
      </c>
      <c r="H238" s="4">
        <v>266</v>
      </c>
      <c r="I238" s="4">
        <f t="shared" si="17"/>
        <v>4016</v>
      </c>
      <c r="J238" s="4">
        <v>780</v>
      </c>
      <c r="M238" s="4">
        <v>85</v>
      </c>
      <c r="N238" s="29">
        <v>38068</v>
      </c>
      <c r="O238" s="4">
        <f t="shared" si="12"/>
        <v>997</v>
      </c>
      <c r="P238" s="4">
        <f t="shared" si="13"/>
        <v>2119</v>
      </c>
      <c r="Q238" s="4">
        <f t="shared" si="14"/>
        <v>634</v>
      </c>
      <c r="R238" s="4">
        <f t="shared" si="15"/>
        <v>3750</v>
      </c>
    </row>
    <row r="239" spans="1:18" ht="12.75">
      <c r="A239" s="16">
        <v>38069</v>
      </c>
      <c r="B239" s="4">
        <v>1705</v>
      </c>
      <c r="C239" s="4">
        <v>60</v>
      </c>
      <c r="D239" s="4">
        <v>82</v>
      </c>
      <c r="E239" s="4">
        <v>1221</v>
      </c>
      <c r="F239" s="4">
        <v>683</v>
      </c>
      <c r="G239" s="4">
        <f t="shared" si="16"/>
        <v>3751</v>
      </c>
      <c r="H239" s="4">
        <v>266</v>
      </c>
      <c r="I239" s="4">
        <f t="shared" si="17"/>
        <v>4017</v>
      </c>
      <c r="J239" s="4">
        <v>780</v>
      </c>
      <c r="M239" s="4">
        <v>70</v>
      </c>
      <c r="N239" s="29">
        <v>38069</v>
      </c>
      <c r="O239" s="4">
        <f t="shared" si="12"/>
        <v>1067</v>
      </c>
      <c r="P239" s="4">
        <f t="shared" si="13"/>
        <v>2071</v>
      </c>
      <c r="Q239" s="4">
        <f t="shared" si="14"/>
        <v>613</v>
      </c>
      <c r="R239" s="4">
        <f t="shared" si="15"/>
        <v>3751</v>
      </c>
    </row>
    <row r="240" spans="1:18" ht="12.75">
      <c r="A240" s="16">
        <v>38070</v>
      </c>
      <c r="B240" s="4">
        <v>1638</v>
      </c>
      <c r="C240" s="4">
        <v>65</v>
      </c>
      <c r="D240" s="4">
        <v>78</v>
      </c>
      <c r="E240" s="4">
        <v>1279</v>
      </c>
      <c r="F240" s="4">
        <v>746</v>
      </c>
      <c r="G240" s="4">
        <f t="shared" si="16"/>
        <v>3806</v>
      </c>
      <c r="H240" s="4">
        <v>266</v>
      </c>
      <c r="I240" s="4">
        <f t="shared" si="17"/>
        <v>4072</v>
      </c>
      <c r="J240" s="4">
        <v>890</v>
      </c>
      <c r="M240" s="4">
        <v>80</v>
      </c>
      <c r="N240" s="29">
        <v>38070</v>
      </c>
      <c r="O240" s="4">
        <f t="shared" si="12"/>
        <v>891</v>
      </c>
      <c r="P240" s="4">
        <f t="shared" si="13"/>
        <v>2249</v>
      </c>
      <c r="Q240" s="4">
        <f t="shared" si="14"/>
        <v>666</v>
      </c>
      <c r="R240" s="4">
        <f t="shared" si="15"/>
        <v>3806</v>
      </c>
    </row>
    <row r="241" spans="1:18" ht="12.75">
      <c r="A241" s="16">
        <v>38071</v>
      </c>
      <c r="B241" s="4">
        <v>1708</v>
      </c>
      <c r="C241" s="4">
        <v>60</v>
      </c>
      <c r="D241" s="4">
        <v>80</v>
      </c>
      <c r="E241" s="4">
        <v>1240</v>
      </c>
      <c r="F241" s="4">
        <v>748</v>
      </c>
      <c r="G241" s="4">
        <f t="shared" si="16"/>
        <v>3836</v>
      </c>
      <c r="H241" s="4">
        <v>266</v>
      </c>
      <c r="I241" s="4">
        <f t="shared" si="17"/>
        <v>4102</v>
      </c>
      <c r="J241" s="4">
        <v>850</v>
      </c>
      <c r="M241" s="4">
        <v>140</v>
      </c>
      <c r="N241" s="29">
        <v>38071</v>
      </c>
      <c r="O241" s="4">
        <f t="shared" si="12"/>
        <v>998</v>
      </c>
      <c r="P241" s="4">
        <f t="shared" si="13"/>
        <v>2230</v>
      </c>
      <c r="Q241" s="4">
        <f t="shared" si="14"/>
        <v>608</v>
      </c>
      <c r="R241" s="4">
        <f t="shared" si="15"/>
        <v>3836</v>
      </c>
    </row>
    <row r="242" spans="1:18" ht="12.75">
      <c r="A242" s="16">
        <v>38072</v>
      </c>
      <c r="B242" s="4">
        <v>1647</v>
      </c>
      <c r="C242" s="4">
        <v>60</v>
      </c>
      <c r="D242" s="4">
        <v>80</v>
      </c>
      <c r="E242" s="4">
        <v>1235</v>
      </c>
      <c r="F242" s="4">
        <v>704</v>
      </c>
      <c r="G242" s="4">
        <f t="shared" si="16"/>
        <v>3726</v>
      </c>
      <c r="H242" s="4">
        <v>266</v>
      </c>
      <c r="I242" s="4">
        <f t="shared" si="17"/>
        <v>3992</v>
      </c>
      <c r="J242" s="4">
        <v>750</v>
      </c>
      <c r="M242" s="4">
        <v>75</v>
      </c>
      <c r="N242" s="29">
        <v>38072</v>
      </c>
      <c r="O242" s="4">
        <f t="shared" si="12"/>
        <v>1037</v>
      </c>
      <c r="P242" s="4">
        <f t="shared" si="13"/>
        <v>2060</v>
      </c>
      <c r="Q242" s="4">
        <f t="shared" si="14"/>
        <v>629</v>
      </c>
      <c r="R242" s="4">
        <f t="shared" si="15"/>
        <v>3726</v>
      </c>
    </row>
    <row r="243" spans="1:18" ht="12.75">
      <c r="A243" s="16">
        <v>38073</v>
      </c>
      <c r="B243" s="4">
        <v>1673</v>
      </c>
      <c r="C243" s="4">
        <v>60</v>
      </c>
      <c r="D243" s="4">
        <v>80</v>
      </c>
      <c r="E243" s="4">
        <v>1321</v>
      </c>
      <c r="F243" s="4">
        <v>703</v>
      </c>
      <c r="G243" s="4">
        <f t="shared" si="16"/>
        <v>3837</v>
      </c>
      <c r="H243" s="4">
        <v>266</v>
      </c>
      <c r="I243" s="4">
        <f t="shared" si="17"/>
        <v>4103</v>
      </c>
      <c r="J243" s="4">
        <v>760</v>
      </c>
      <c r="M243" s="4">
        <v>70</v>
      </c>
      <c r="N243" s="29">
        <v>38073</v>
      </c>
      <c r="O243" s="4">
        <f t="shared" si="12"/>
        <v>1053</v>
      </c>
      <c r="P243" s="4">
        <f t="shared" si="13"/>
        <v>2151</v>
      </c>
      <c r="Q243" s="4">
        <f t="shared" si="14"/>
        <v>633</v>
      </c>
      <c r="R243" s="4">
        <f t="shared" si="15"/>
        <v>3837</v>
      </c>
    </row>
    <row r="244" spans="1:18" ht="12.75">
      <c r="A244" s="16">
        <v>38074</v>
      </c>
      <c r="B244" s="4">
        <v>1441</v>
      </c>
      <c r="C244" s="4">
        <v>57</v>
      </c>
      <c r="D244" s="4">
        <v>84</v>
      </c>
      <c r="E244" s="4">
        <v>1247</v>
      </c>
      <c r="F244" s="4">
        <v>761</v>
      </c>
      <c r="G244" s="4">
        <f t="shared" si="16"/>
        <v>3590</v>
      </c>
      <c r="H244" s="4">
        <v>266</v>
      </c>
      <c r="I244" s="4">
        <f t="shared" si="17"/>
        <v>3856</v>
      </c>
      <c r="J244" s="4">
        <v>850</v>
      </c>
      <c r="M244" s="4">
        <v>70</v>
      </c>
      <c r="N244" s="29">
        <v>38074</v>
      </c>
      <c r="O244" s="4">
        <f t="shared" si="12"/>
        <v>732</v>
      </c>
      <c r="P244" s="4">
        <f t="shared" si="13"/>
        <v>2167</v>
      </c>
      <c r="Q244" s="4">
        <f t="shared" si="14"/>
        <v>691</v>
      </c>
      <c r="R244" s="4">
        <f t="shared" si="15"/>
        <v>3590</v>
      </c>
    </row>
    <row r="245" spans="1:14" ht="12.75">
      <c r="A245" s="16">
        <v>38075</v>
      </c>
      <c r="N245" s="29">
        <v>38075</v>
      </c>
    </row>
    <row r="246" spans="1:14" ht="12.75">
      <c r="A246" s="16">
        <v>38076</v>
      </c>
      <c r="N246" s="29">
        <v>38076</v>
      </c>
    </row>
    <row r="247" spans="1:14" ht="12.75">
      <c r="A247" s="16">
        <v>38077</v>
      </c>
      <c r="N247" s="29">
        <v>38077</v>
      </c>
    </row>
    <row r="248" spans="1:14" ht="12.75">
      <c r="A248" s="16">
        <v>38078</v>
      </c>
      <c r="N248" s="29">
        <v>38078</v>
      </c>
    </row>
    <row r="249" spans="1:14" ht="12.75">
      <c r="A249" s="16">
        <v>38079</v>
      </c>
      <c r="N249" s="29">
        <v>38079</v>
      </c>
    </row>
    <row r="250" ht="12.75">
      <c r="N250" s="29">
        <v>38080</v>
      </c>
    </row>
    <row r="251" ht="12.75">
      <c r="N251" s="29">
        <v>38081</v>
      </c>
    </row>
    <row r="252" ht="12.75">
      <c r="N252" s="29">
        <v>38082</v>
      </c>
    </row>
    <row r="253" ht="12.75">
      <c r="N253" s="29">
        <v>38083</v>
      </c>
    </row>
    <row r="254" ht="12.75">
      <c r="N254" s="29">
        <v>38084</v>
      </c>
    </row>
    <row r="255" ht="12.75">
      <c r="N255" s="29">
        <v>38085</v>
      </c>
    </row>
    <row r="256" ht="12.75">
      <c r="N256" s="29">
        <v>38086</v>
      </c>
    </row>
    <row r="257" ht="12.75">
      <c r="N257" s="29">
        <v>38087</v>
      </c>
    </row>
    <row r="258" ht="12.75">
      <c r="N258" s="29">
        <v>38088</v>
      </c>
    </row>
    <row r="259" ht="12.75">
      <c r="N259" s="29">
        <v>38089</v>
      </c>
    </row>
    <row r="260" ht="12.75">
      <c r="N260" s="29">
        <v>38090</v>
      </c>
    </row>
    <row r="261" ht="12.75">
      <c r="N261" s="29">
        <v>38091</v>
      </c>
    </row>
    <row r="262" ht="12.75">
      <c r="N262" s="29">
        <v>38092</v>
      </c>
    </row>
    <row r="263" ht="12.75">
      <c r="N263" s="29">
        <v>38093</v>
      </c>
    </row>
    <row r="264" ht="12.75">
      <c r="N264" s="29">
        <v>38094</v>
      </c>
    </row>
    <row r="265" ht="12.75">
      <c r="N265" s="29">
        <v>38095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2004-03-29T06:49:53Z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  <property fmtid="{D5CDD505-2E9C-101B-9397-08002B2CF9AE}" pid="7" name="_ReviewingToolsShownOnce">
    <vt:lpwstr/>
  </property>
</Properties>
</file>