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Generation'!$A$1:$S$246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<sst xmlns="http://schemas.openxmlformats.org/spreadsheetml/2006/main" count="133" uniqueCount="33">
  <si>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</si>
  <si>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</si>
  <si>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</si>
  <si>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</si>
  <si>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</si>
  <si>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</si>
  <si>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</si>
  <si>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</si>
  <si>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</si>
  <si>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</si>
  <si>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</si>
  <si>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</si>
  <si>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</si>
  <si>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</si>
  <si>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</si>
  <si>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</si>
  <si>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</si>
  <si>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</si>
  <si>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</si>
  <si>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</si>
  <si>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</si>
  <si>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</si>
  <si>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</si>
  <si>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</si>
  <si>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</si>
  <si>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</si>
  <si>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</si>
  <si>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</si>
  <si>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</si>
  <si>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</si>
  <si>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</si>
  <si>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4 FEBRUARY</t>
  </si>
  <si>
    <t>DATE OF REPORT: 5 FEBRUARY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</si>
</sst>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7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Generation'!$D$111:$D$204</c:f>
              <c:numCache/>
            </c:numRef>
          </c:val>
          <c:smooth val="0"/>
        </c:ser>
        <c:ser>
          <c:idx val="1"/>
          <c:order val="1"/>
          <c:tx>
            <c:v>7-Day Avg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Generation'!$C$111:$C$204</c:f>
              <c:strCache/>
            </c:strRef>
          </c:cat>
          <c:val>
            <c:numRef>
              <c:f>'Peak Generation'!$E$111:$E$204</c:f>
              <c:numCache/>
            </c:numRef>
          </c:val>
          <c:smooth val="0"/>
        </c:ser>
        <c:axId val="8648017"/>
        <c:axId val="10723290"/>
      </c:lineChart>
      <c:dateAx>
        <c:axId val="8648017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0"/>
        <c:noMultiLvlLbl val="0"/>
      </c:dateAx>
      <c:valAx>
        <c:axId val="10723290"/>
        <c:scaling>
          <c:orientation val="minMax"/>
          <c:max val="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2"/>
          <c:w val="0.9337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Generation'!$F$111:$F$246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Generation'!$C$111:$C$246</c:f>
              <c:strCache/>
            </c:strRef>
          </c:cat>
          <c:val>
            <c:numRef>
              <c:f>'Peak Generation'!$G$111:$G$246</c:f>
              <c:numCache/>
            </c:numRef>
          </c:val>
          <c:smooth val="0"/>
        </c:ser>
        <c:axId val="29400747"/>
        <c:axId val="63280132"/>
      </c:lineChart>
      <c:dateAx>
        <c:axId val="29400747"/>
        <c:scaling>
          <c:orientation val="minMax"/>
          <c:max val="38047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0"/>
        <c:noMultiLvlLbl val="0"/>
      </c:date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  <c:majorUnit val="2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675"/>
          <c:y val="0.897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Power'!$B$111:$B$209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Power'!$A$111:$A$209</c:f>
              <c:strCache/>
            </c:strRef>
          </c:cat>
          <c:val>
            <c:numRef>
              <c:f>'Baghdad Power'!$C$111:$C$209</c:f>
              <c:numCache/>
            </c:numRef>
          </c:val>
        </c:ser>
        <c:overlap val="100"/>
        <c:axId val="32650277"/>
        <c:axId val="25417038"/>
      </c:barChart>
      <c:dateAx>
        <c:axId val="32650277"/>
        <c:scaling>
          <c:orientation val="minMax"/>
          <c:max val="38047"/>
          <c:min val="37971"/>
        </c:scaling>
        <c:axPos val="b"/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auto val="0"/>
        <c:noMultiLvlLbl val="0"/>
      </c:date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Consumption'!$O$100:$O$224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Consumption'!$P$100:$P$224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Consumption'!$N$100:$N$224</c:f>
              <c:strCache/>
            </c:strRef>
          </c:cat>
          <c:val>
            <c:numRef>
              <c:f>'N-C-S Consumption'!$Q$100:$Q$224</c:f>
              <c:numCache/>
            </c:numRef>
          </c:val>
        </c:ser>
        <c:overlap val="100"/>
        <c:axId val="27426751"/>
        <c:axId val="45514168"/>
      </c:barChart>
      <c:dateAx>
        <c:axId val="27426751"/>
        <c:scaling>
          <c:orientation val="minMax"/>
          <c:max val="38047"/>
          <c:min val="37960"/>
        </c:scaling>
        <c:axPos val="b"/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auto val="0"/>
        <c:noMultiLvlLbl val="0"/>
      </c:date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475"/>
          <c:y val="0.8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P49" sqref="P49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1289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81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1394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933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3757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4023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680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200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1450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191">AVERAGE(D164:D170)</f>
        <v>3602.285714285714</v>
      </c>
      <c r="F170">
        <v>72144</v>
      </c>
      <c r="G170">
        <f aca="true" t="shared" si="11" ref="G170:G191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ht="12.75">
      <c r="C192" s="1">
        <v>38022</v>
      </c>
    </row>
    <row r="193" ht="12.75">
      <c r="C193" s="1">
        <v>38023</v>
      </c>
    </row>
    <row r="194" ht="12.75">
      <c r="C194" s="1">
        <v>38024</v>
      </c>
    </row>
    <row r="195" ht="12.75">
      <c r="C195" s="1">
        <v>38025</v>
      </c>
    </row>
    <row r="196" ht="12.75">
      <c r="C196" s="1">
        <v>38026</v>
      </c>
    </row>
    <row r="197" ht="12.75">
      <c r="C197" s="1">
        <v>38027</v>
      </c>
    </row>
    <row r="198" ht="12.75">
      <c r="C198" s="1">
        <v>38028</v>
      </c>
    </row>
    <row r="199" ht="12.75">
      <c r="C199" s="1">
        <v>38029</v>
      </c>
    </row>
    <row r="200" ht="12.75">
      <c r="C200" s="1">
        <v>38030</v>
      </c>
    </row>
    <row r="201" ht="12.75">
      <c r="C201" s="1">
        <v>38031</v>
      </c>
    </row>
    <row r="202" ht="12.75">
      <c r="C202" s="1">
        <v>38032</v>
      </c>
    </row>
    <row r="203" ht="12.75">
      <c r="C203" s="1">
        <v>38033</v>
      </c>
    </row>
    <row r="204" ht="12.75">
      <c r="C204" s="1">
        <v>38034</v>
      </c>
    </row>
    <row r="205" ht="12.75">
      <c r="C205" s="1">
        <v>38035</v>
      </c>
    </row>
    <row r="206" ht="12.75">
      <c r="C206" s="1">
        <v>38036</v>
      </c>
    </row>
    <row r="207" ht="12.75">
      <c r="C207" s="1">
        <v>38037</v>
      </c>
    </row>
    <row r="208" ht="12.75">
      <c r="C208" s="1">
        <v>38038</v>
      </c>
    </row>
    <row r="209" ht="12.75">
      <c r="C209" s="1">
        <v>38039</v>
      </c>
    </row>
    <row r="210" ht="12.75">
      <c r="C210" s="1">
        <v>38040</v>
      </c>
    </row>
    <row r="211" ht="12.75">
      <c r="C211" s="1">
        <v>38041</v>
      </c>
    </row>
    <row r="212" ht="12.75">
      <c r="C212" s="1">
        <v>38042</v>
      </c>
    </row>
    <row r="213" ht="12.75">
      <c r="C213" s="1">
        <v>38043</v>
      </c>
    </row>
    <row r="214" ht="12.75">
      <c r="C214" s="1">
        <v>38044</v>
      </c>
    </row>
    <row r="215" ht="12.75">
      <c r="C215" s="1">
        <v>38045</v>
      </c>
    </row>
    <row r="216" ht="12.75">
      <c r="C216" s="1">
        <v>38047</v>
      </c>
    </row>
    <row r="217" ht="12.75">
      <c r="C217" s="1">
        <v>38048</v>
      </c>
    </row>
    <row r="218" ht="12.75">
      <c r="C218" s="1">
        <v>38049</v>
      </c>
    </row>
    <row r="219" ht="12.75">
      <c r="C219" s="1">
        <v>38050</v>
      </c>
    </row>
    <row r="220" ht="12.75">
      <c r="C220" s="1">
        <v>38051</v>
      </c>
    </row>
    <row r="221" ht="12.75">
      <c r="C221" s="1">
        <v>38052</v>
      </c>
    </row>
    <row r="222" ht="12.75">
      <c r="C222" s="1">
        <v>38053</v>
      </c>
    </row>
    <row r="223" ht="12.75">
      <c r="C223" s="1">
        <v>38054</v>
      </c>
    </row>
    <row r="224" ht="12.75">
      <c r="C224" s="1">
        <v>38055</v>
      </c>
    </row>
    <row r="225" ht="12.75">
      <c r="C225" s="1">
        <v>38056</v>
      </c>
    </row>
    <row r="226" ht="12.75">
      <c r="C226" s="1">
        <v>38057</v>
      </c>
    </row>
    <row r="227" ht="12.75">
      <c r="C227" s="1">
        <v>38058</v>
      </c>
    </row>
    <row r="228" ht="12.75">
      <c r="C228" s="1">
        <v>38059</v>
      </c>
    </row>
    <row r="229" ht="12.75">
      <c r="C229" s="1">
        <v>38060</v>
      </c>
    </row>
    <row r="230" ht="12.75">
      <c r="C230" s="1">
        <v>38061</v>
      </c>
    </row>
    <row r="231" ht="12.75">
      <c r="C231" s="1">
        <v>38062</v>
      </c>
    </row>
    <row r="232" ht="12.75">
      <c r="C232" s="1">
        <v>38063</v>
      </c>
    </row>
    <row r="233" ht="12.75">
      <c r="C233" s="1">
        <v>38064</v>
      </c>
    </row>
    <row r="234" ht="12.75">
      <c r="C234" s="1">
        <v>38065</v>
      </c>
    </row>
    <row r="235" ht="12.75">
      <c r="C235" s="1">
        <v>38066</v>
      </c>
    </row>
    <row r="236" ht="12.75">
      <c r="C236" s="1">
        <v>38067</v>
      </c>
    </row>
    <row r="237" ht="12.75">
      <c r="C237" s="1">
        <v>38068</v>
      </c>
    </row>
    <row r="238" ht="12.75">
      <c r="C238" s="1">
        <v>38069</v>
      </c>
    </row>
    <row r="239" ht="12.75">
      <c r="C239" s="1">
        <v>38070</v>
      </c>
    </row>
    <row r="240" ht="12.75">
      <c r="C240" s="1">
        <v>38071</v>
      </c>
    </row>
    <row r="241" ht="12.75">
      <c r="C241" s="1">
        <v>38072</v>
      </c>
    </row>
    <row r="242" ht="12.75">
      <c r="C242" s="1">
        <v>38073</v>
      </c>
    </row>
    <row r="243" ht="12.75">
      <c r="C243" s="1">
        <v>38074</v>
      </c>
    </row>
    <row r="244" ht="12.75">
      <c r="C244" s="1">
        <v>38075</v>
      </c>
    </row>
    <row r="245" ht="12.75">
      <c r="C245" s="1">
        <v>38076</v>
      </c>
    </row>
    <row r="246" ht="12.75">
      <c r="C246" s="1">
        <v>38077</v>
      </c>
    </row>
    <row r="247" ht="12.75">
      <c r="C247" s="1">
        <v>38078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13"/>
  <sheetViews>
    <sheetView workbookViewId="0" topLeftCell="C1">
      <pane ySplit="3" topLeftCell="BM4" activePane="bottomLeft" state="frozen"/>
      <selection pane="topLeft" activeCell="A1" sqref="A1"/>
      <selection pane="bottomLeft" activeCell="E191" sqref="E191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191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ht="12.75">
      <c r="A192" s="1">
        <v>38022</v>
      </c>
    </row>
    <row r="193" ht="12.75">
      <c r="A193" s="1">
        <v>38023</v>
      </c>
    </row>
    <row r="194" ht="12.75">
      <c r="A194" s="1">
        <v>38024</v>
      </c>
    </row>
    <row r="195" ht="12.75">
      <c r="A195" s="1">
        <v>38025</v>
      </c>
    </row>
    <row r="196" ht="12.75">
      <c r="A196" s="1">
        <v>38026</v>
      </c>
    </row>
    <row r="197" ht="12.75">
      <c r="A197" s="1">
        <v>38027</v>
      </c>
    </row>
    <row r="198" ht="12.75">
      <c r="A198" s="1">
        <v>38028</v>
      </c>
    </row>
    <row r="199" ht="12.75">
      <c r="A199" s="1">
        <v>38029</v>
      </c>
    </row>
    <row r="200" ht="12.75">
      <c r="A200" s="1">
        <v>38030</v>
      </c>
    </row>
    <row r="201" ht="12.75">
      <c r="A201" s="1">
        <v>38031</v>
      </c>
    </row>
    <row r="202" ht="12.75">
      <c r="A202" s="1">
        <v>38032</v>
      </c>
    </row>
    <row r="203" ht="12.75">
      <c r="A203" s="1">
        <v>38033</v>
      </c>
    </row>
    <row r="204" ht="12.75">
      <c r="A204" s="1">
        <v>38034</v>
      </c>
    </row>
    <row r="205" ht="12.75">
      <c r="A205" s="1">
        <v>38035</v>
      </c>
    </row>
    <row r="206" ht="12.75">
      <c r="A206" s="1">
        <v>38036</v>
      </c>
    </row>
    <row r="207" ht="12.75">
      <c r="A207" s="1">
        <v>38037</v>
      </c>
    </row>
    <row r="208" ht="12.75">
      <c r="A208" s="1">
        <v>38038</v>
      </c>
    </row>
    <row r="209" ht="12.75">
      <c r="A209" s="1">
        <v>38039</v>
      </c>
    </row>
    <row r="210" ht="12.75">
      <c r="A210" s="1">
        <v>38040</v>
      </c>
    </row>
    <row r="211" ht="12.75">
      <c r="A211" s="1">
        <v>38041</v>
      </c>
    </row>
    <row r="212" ht="12.75">
      <c r="A212" s="1">
        <v>38042</v>
      </c>
    </row>
    <row r="213" ht="12.75">
      <c r="A213" s="1">
        <v>38043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25"/>
  <sheetViews>
    <sheetView workbookViewId="0" topLeftCell="AC1">
      <pane ySplit="2" topLeftCell="BM3" activePane="bottomLeft" state="frozen"/>
      <selection pane="topLeft" activeCell="A1" sqref="A1"/>
      <selection pane="bottomLeft" activeCell="R191" sqref="R191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191">SUM(B151+C151+D151-J151)</f>
        <v>1238</v>
      </c>
      <c r="P151" s="10">
        <f aca="true" t="shared" si="13" ref="P151:P191">SUM(E151+J151+M151)</f>
        <v>1627</v>
      </c>
      <c r="Q151" s="10">
        <f aca="true" t="shared" si="14" ref="Q151:Q191">SUM(F151-M151)</f>
        <v>505</v>
      </c>
      <c r="R151" s="10">
        <f aca="true" t="shared" si="15" ref="R151:R191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191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191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4" ht="12.75">
      <c r="A192" s="16">
        <v>38022</v>
      </c>
      <c r="N192" s="29">
        <v>38022</v>
      </c>
    </row>
    <row r="193" spans="1:14" ht="12.75">
      <c r="A193" s="16">
        <v>38023</v>
      </c>
      <c r="N193" s="29">
        <v>38023</v>
      </c>
    </row>
    <row r="194" spans="1:14" ht="12.75">
      <c r="A194" s="16">
        <v>38024</v>
      </c>
      <c r="N194" s="29">
        <v>38024</v>
      </c>
    </row>
    <row r="195" spans="1:14" ht="12.75">
      <c r="A195" s="16">
        <v>38025</v>
      </c>
      <c r="N195" s="29">
        <v>38025</v>
      </c>
    </row>
    <row r="196" spans="1:14" ht="12.75">
      <c r="A196" s="16">
        <v>38026</v>
      </c>
      <c r="N196" s="29">
        <v>38026</v>
      </c>
    </row>
    <row r="197" spans="1:14" ht="12.75">
      <c r="A197" s="16">
        <v>38027</v>
      </c>
      <c r="N197" s="29">
        <v>38027</v>
      </c>
    </row>
    <row r="198" spans="1:14" ht="12.75">
      <c r="A198" s="16">
        <v>38028</v>
      </c>
      <c r="N198" s="29">
        <v>38028</v>
      </c>
    </row>
    <row r="199" spans="1:14" ht="12.75">
      <c r="A199" s="16">
        <v>38029</v>
      </c>
      <c r="N199" s="29">
        <v>38029</v>
      </c>
    </row>
    <row r="200" spans="1:14" ht="12.75">
      <c r="A200" s="16">
        <v>38030</v>
      </c>
      <c r="N200" s="29">
        <v>38030</v>
      </c>
    </row>
    <row r="201" spans="1:14" ht="12.75">
      <c r="A201" s="16">
        <v>38031</v>
      </c>
      <c r="N201" s="29">
        <v>38031</v>
      </c>
    </row>
    <row r="202" spans="1:14" ht="12.75">
      <c r="A202" s="16">
        <v>38032</v>
      </c>
      <c r="N202" s="29">
        <v>38032</v>
      </c>
    </row>
    <row r="203" spans="1:14" ht="12.75">
      <c r="A203" s="16">
        <v>38033</v>
      </c>
      <c r="N203" s="29">
        <v>38033</v>
      </c>
    </row>
    <row r="204" spans="1:14" ht="12.75">
      <c r="A204" s="16">
        <v>38034</v>
      </c>
      <c r="N204" s="29">
        <v>38034</v>
      </c>
    </row>
    <row r="205" spans="1:14" ht="12.75">
      <c r="A205" s="16">
        <v>38035</v>
      </c>
      <c r="N205" s="29">
        <v>38035</v>
      </c>
    </row>
    <row r="206" spans="1:14" ht="12.75">
      <c r="A206" s="16">
        <v>38036</v>
      </c>
      <c r="N206" s="29">
        <v>38036</v>
      </c>
    </row>
    <row r="207" spans="1:14" ht="12.75">
      <c r="A207" s="16">
        <v>38037</v>
      </c>
      <c r="N207" s="29">
        <v>38037</v>
      </c>
    </row>
    <row r="208" spans="1:14" ht="12.75">
      <c r="A208" s="16">
        <v>38038</v>
      </c>
      <c r="N208" s="29">
        <v>38038</v>
      </c>
    </row>
    <row r="209" spans="1:14" ht="12.75">
      <c r="A209" s="16">
        <v>38039</v>
      </c>
      <c r="N209" s="29">
        <v>38039</v>
      </c>
    </row>
    <row r="210" spans="1:14" ht="12.75">
      <c r="A210" s="16">
        <v>38040</v>
      </c>
      <c r="N210" s="29">
        <v>38040</v>
      </c>
    </row>
    <row r="211" spans="1:14" ht="12.75">
      <c r="A211" s="16">
        <v>38041</v>
      </c>
      <c r="N211" s="29">
        <v>38041</v>
      </c>
    </row>
    <row r="212" spans="1:14" ht="12.75">
      <c r="A212" s="16">
        <v>38042</v>
      </c>
      <c r="N212" s="29">
        <v>38042</v>
      </c>
    </row>
    <row r="213" spans="1:14" ht="12.75">
      <c r="A213" s="16">
        <v>38043</v>
      </c>
      <c r="N213" s="29">
        <v>38043</v>
      </c>
    </row>
    <row r="214" spans="1:14" ht="12.75">
      <c r="A214" s="16">
        <v>38044</v>
      </c>
      <c r="N214" s="29">
        <v>38044</v>
      </c>
    </row>
    <row r="215" spans="1:14" ht="12.75">
      <c r="A215" s="16">
        <v>38045</v>
      </c>
      <c r="N215" s="29">
        <v>38045</v>
      </c>
    </row>
    <row r="216" spans="1:14" ht="12.75">
      <c r="A216" s="16">
        <v>38046</v>
      </c>
      <c r="N216" s="29">
        <v>38046</v>
      </c>
    </row>
    <row r="217" spans="1:14" ht="12.75">
      <c r="A217" s="16">
        <v>38047</v>
      </c>
      <c r="N217" s="29">
        <v>38047</v>
      </c>
    </row>
    <row r="218" spans="1:14" ht="12.75">
      <c r="A218" s="16">
        <v>38048</v>
      </c>
      <c r="N218" s="29">
        <v>38048</v>
      </c>
    </row>
    <row r="219" spans="1:14" ht="12.75">
      <c r="A219" s="16">
        <v>38049</v>
      </c>
      <c r="N219" s="29">
        <v>38049</v>
      </c>
    </row>
    <row r="220" spans="1:14" ht="12.75">
      <c r="A220" s="16">
        <v>38050</v>
      </c>
      <c r="N220" s="29">
        <v>38050</v>
      </c>
    </row>
    <row r="221" spans="1:14" ht="12.75">
      <c r="A221" s="16">
        <v>38051</v>
      </c>
      <c r="N221" s="29">
        <v>38051</v>
      </c>
    </row>
    <row r="222" spans="1:14" ht="12.75">
      <c r="A222" s="16">
        <v>38052</v>
      </c>
      <c r="N222" s="29">
        <v>38052</v>
      </c>
    </row>
    <row r="223" spans="1:14" ht="12.75">
      <c r="A223" s="16">
        <v>38053</v>
      </c>
      <c r="N223" s="29">
        <v>38053</v>
      </c>
    </row>
    <row r="224" spans="1:14" ht="12.75">
      <c r="A224" s="16">
        <v>38054</v>
      </c>
      <c r="N224" s="29">
        <v>38054</v>
      </c>
    </row>
    <row r="225" spans="1:14" ht="12.75">
      <c r="A225" s="16">
        <v>38055</v>
      </c>
      <c r="N225" s="29">
        <v>38055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2004-02-05T07:54:02Z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</Properties>
</file>