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2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<sst xmlns="http://schemas.openxmlformats.org/spreadsheetml/2006/main" count="133" uniqueCount="34">
  <si>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</si>
  <si>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</si>
  <si>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</si>
  <si>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</si>
  <si>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</si>
  <si>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</si>
  <si>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</si>
  <si>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</si>
  <si>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</si>
  <si>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</si>
  <si>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</si>
  <si>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</si>
  <si>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</si>
  <si>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</si>
  <si>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</si>
  <si>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</si>
  <si>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</si>
  <si>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</si>
  <si>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</si>
  <si>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</si>
  <si>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</si>
  <si>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</si>
  <si>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</si>
  <si>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</si>
  <si>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</si>
  <si>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</si>
  <si>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</si>
  <si>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</si>
  <si>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</si>
  <si>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</si>
  <si>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</si>
  <si>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13 JANUARY</t>
  </si>
  <si>
    <t>DATE OF REPORT:14 JANUARY</t>
  </si>
  <si>
    <t>DATE OF REPORT: 14 JANUARY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</si>
</sst>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Generation'!$C$94:$C$172</c:f>
              <c:strCache/>
            </c:strRef>
          </c:cat>
          <c:val>
            <c:numRef>
              <c:f>'Peak Generation'!$D$94:$D$172</c:f>
              <c:numCache/>
            </c:numRef>
          </c:val>
          <c:smooth val="0"/>
        </c:ser>
        <c:ser>
          <c:idx val="1"/>
          <c:order val="1"/>
          <c:tx>
            <c:v>7 Day Avg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Generation'!$C$94:$C$172</c:f>
              <c:strCache/>
            </c:strRef>
          </c:cat>
          <c:val>
            <c:numRef>
              <c:f>'Peak Generation'!$E$94:$E$172</c:f>
              <c:numCache/>
            </c:numRef>
          </c:val>
          <c:smooth val="0"/>
        </c:ser>
        <c:axId val="20695027"/>
        <c:axId val="52037516"/>
      </c:lineChart>
      <c:dateAx>
        <c:axId val="20695027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037516"/>
        <c:crosses val="autoZero"/>
        <c:auto val="0"/>
        <c:noMultiLvlLbl val="0"/>
      </c:dateAx>
      <c:valAx>
        <c:axId val="52037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5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Generation'!$C$94:$C$172</c:f>
              <c:strCache/>
            </c:strRef>
          </c:cat>
          <c:val>
            <c:numRef>
              <c:f>'Peak Generation'!$F$94:$F$172</c:f>
              <c:numCache/>
            </c:numRef>
          </c:val>
          <c:smooth val="0"/>
        </c:ser>
        <c:ser>
          <c:idx val="3"/>
          <c:order val="1"/>
          <c:tx>
            <c:v>7 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Generation'!$C$94:$C$172</c:f>
              <c:strCache/>
            </c:strRef>
          </c:cat>
          <c:val>
            <c:numRef>
              <c:f>'Peak Generation'!$G$94:$G$172</c:f>
              <c:numCache/>
            </c:numRef>
          </c:val>
          <c:smooth val="0"/>
        </c:ser>
        <c:axId val="65684461"/>
        <c:axId val="54289238"/>
      </c:lineChart>
      <c:dateAx>
        <c:axId val="65684461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289238"/>
        <c:crosses val="autoZero"/>
        <c:auto val="0"/>
        <c:noMultiLvlLbl val="0"/>
      </c:dateAx>
      <c:valAx>
        <c:axId val="54289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84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89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Power'!$A$91:$A$189</c:f>
              <c:strCache/>
            </c:strRef>
          </c:cat>
          <c:val>
            <c:numRef>
              <c:f>'Baghdad Power'!$B$91:$B$189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Power'!$A$91:$A$189</c:f>
              <c:strCache/>
            </c:strRef>
          </c:cat>
          <c:val>
            <c:numRef>
              <c:f>'Baghdad Power'!$C$91:$C$189</c:f>
              <c:numCache/>
            </c:numRef>
          </c:val>
        </c:ser>
        <c:overlap val="100"/>
        <c:axId val="18841095"/>
        <c:axId val="35352128"/>
      </c:barChart>
      <c:dateAx>
        <c:axId val="18841095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35352128"/>
        <c:crosses val="autoZero"/>
        <c:auto val="0"/>
        <c:noMultiLvlLbl val="0"/>
      </c:dateAx>
      <c:valAx>
        <c:axId val="3535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4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Consumption'!$N$68:$N$192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Consumption'!$O$68:$O$192</c:f>
              <c:numCache>
                <c:ptCount val="125"/>
                <c:pt idx="0">
                  <c:v>1079</c:v>
                </c:pt>
                <c:pt idx="1">
                  <c:v>1194</c:v>
                </c:pt>
                <c:pt idx="2">
                  <c:v>1113</c:v>
                </c:pt>
                <c:pt idx="3">
                  <c:v>1124</c:v>
                </c:pt>
                <c:pt idx="4">
                  <c:v>1171</c:v>
                </c:pt>
                <c:pt idx="5">
                  <c:v>1144</c:v>
                </c:pt>
                <c:pt idx="6">
                  <c:v>1036</c:v>
                </c:pt>
                <c:pt idx="7">
                  <c:v>1023</c:v>
                </c:pt>
                <c:pt idx="8">
                  <c:v>990</c:v>
                </c:pt>
                <c:pt idx="9">
                  <c:v>1037</c:v>
                </c:pt>
                <c:pt idx="10">
                  <c:v>1001</c:v>
                </c:pt>
                <c:pt idx="11">
                  <c:v>823</c:v>
                </c:pt>
                <c:pt idx="12">
                  <c:v>960</c:v>
                </c:pt>
                <c:pt idx="13">
                  <c:v>1006</c:v>
                </c:pt>
                <c:pt idx="14">
                  <c:v>1003</c:v>
                </c:pt>
                <c:pt idx="15">
                  <c:v>1095</c:v>
                </c:pt>
                <c:pt idx="16">
                  <c:v>832</c:v>
                </c:pt>
                <c:pt idx="17">
                  <c:v>921</c:v>
                </c:pt>
                <c:pt idx="18">
                  <c:v>986</c:v>
                </c:pt>
                <c:pt idx="19">
                  <c:v>898</c:v>
                </c:pt>
                <c:pt idx="20">
                  <c:v>699</c:v>
                </c:pt>
                <c:pt idx="21">
                  <c:v>890</c:v>
                </c:pt>
                <c:pt idx="22">
                  <c:v>878</c:v>
                </c:pt>
                <c:pt idx="23">
                  <c:v>878</c:v>
                </c:pt>
                <c:pt idx="24">
                  <c:v>798</c:v>
                </c:pt>
                <c:pt idx="25">
                  <c:v>859</c:v>
                </c:pt>
                <c:pt idx="26">
                  <c:v>918</c:v>
                </c:pt>
                <c:pt idx="27">
                  <c:v>1002</c:v>
                </c:pt>
                <c:pt idx="28">
                  <c:v>1054</c:v>
                </c:pt>
                <c:pt idx="29">
                  <c:v>940</c:v>
                </c:pt>
                <c:pt idx="30">
                  <c:v>988</c:v>
                </c:pt>
                <c:pt idx="31">
                  <c:v>906</c:v>
                </c:pt>
                <c:pt idx="32">
                  <c:v>978</c:v>
                </c:pt>
                <c:pt idx="33">
                  <c:v>930</c:v>
                </c:pt>
                <c:pt idx="34">
                  <c:v>914</c:v>
                </c:pt>
                <c:pt idx="35">
                  <c:v>1145</c:v>
                </c:pt>
                <c:pt idx="36">
                  <c:v>494</c:v>
                </c:pt>
                <c:pt idx="37">
                  <c:v>945</c:v>
                </c:pt>
                <c:pt idx="38">
                  <c:v>909</c:v>
                </c:pt>
                <c:pt idx="39">
                  <c:v>1035</c:v>
                </c:pt>
                <c:pt idx="40">
                  <c:v>1030</c:v>
                </c:pt>
                <c:pt idx="41">
                  <c:v>940</c:v>
                </c:pt>
                <c:pt idx="42">
                  <c:v>1105</c:v>
                </c:pt>
                <c:pt idx="43">
                  <c:v>960</c:v>
                </c:pt>
                <c:pt idx="45">
                  <c:v>921</c:v>
                </c:pt>
                <c:pt idx="46">
                  <c:v>895</c:v>
                </c:pt>
                <c:pt idx="47">
                  <c:v>909</c:v>
                </c:pt>
                <c:pt idx="48">
                  <c:v>1120</c:v>
                </c:pt>
                <c:pt idx="49">
                  <c:v>1066</c:v>
                </c:pt>
                <c:pt idx="50">
                  <c:v>898</c:v>
                </c:pt>
                <c:pt idx="51">
                  <c:v>886</c:v>
                </c:pt>
                <c:pt idx="52">
                  <c:v>792</c:v>
                </c:pt>
                <c:pt idx="53">
                  <c:v>843</c:v>
                </c:pt>
                <c:pt idx="54">
                  <c:v>854</c:v>
                </c:pt>
                <c:pt idx="55">
                  <c:v>828</c:v>
                </c:pt>
                <c:pt idx="56">
                  <c:v>760</c:v>
                </c:pt>
                <c:pt idx="57">
                  <c:v>777</c:v>
                </c:pt>
                <c:pt idx="58">
                  <c:v>726</c:v>
                </c:pt>
                <c:pt idx="59">
                  <c:v>877</c:v>
                </c:pt>
                <c:pt idx="60">
                  <c:v>858</c:v>
                </c:pt>
                <c:pt idx="61">
                  <c:v>864</c:v>
                </c:pt>
                <c:pt idx="62">
                  <c:v>846</c:v>
                </c:pt>
                <c:pt idx="63">
                  <c:v>816</c:v>
                </c:pt>
                <c:pt idx="64">
                  <c:v>878</c:v>
                </c:pt>
                <c:pt idx="65">
                  <c:v>705</c:v>
                </c:pt>
                <c:pt idx="66">
                  <c:v>657</c:v>
                </c:pt>
                <c:pt idx="67">
                  <c:v>798</c:v>
                </c:pt>
                <c:pt idx="68">
                  <c:v>702</c:v>
                </c:pt>
                <c:pt idx="69">
                  <c:v>766</c:v>
                </c:pt>
                <c:pt idx="70">
                  <c:v>958</c:v>
                </c:pt>
                <c:pt idx="71">
                  <c:v>689</c:v>
                </c:pt>
                <c:pt idx="72">
                  <c:v>732</c:v>
                </c:pt>
                <c:pt idx="73">
                  <c:v>700</c:v>
                </c:pt>
                <c:pt idx="74">
                  <c:v>931</c:v>
                </c:pt>
                <c:pt idx="76">
                  <c:v>889</c:v>
                </c:pt>
                <c:pt idx="77">
                  <c:v>980</c:v>
                </c:pt>
                <c:pt idx="78">
                  <c:v>779</c:v>
                </c:pt>
                <c:pt idx="79">
                  <c:v>760</c:v>
                </c:pt>
                <c:pt idx="80">
                  <c:v>1060</c:v>
                </c:pt>
                <c:pt idx="81">
                  <c:v>0</c:v>
                </c:pt>
                <c:pt idx="82">
                  <c:v>952</c:v>
                </c:pt>
                <c:pt idx="83">
                  <c:v>1238</c:v>
                </c:pt>
                <c:pt idx="84">
                  <c:v>844</c:v>
                </c:pt>
                <c:pt idx="85">
                  <c:v>1033</c:v>
                </c:pt>
                <c:pt idx="86">
                  <c:v>925</c:v>
                </c:pt>
                <c:pt idx="87">
                  <c:v>981</c:v>
                </c:pt>
                <c:pt idx="88">
                  <c:v>942</c:v>
                </c:pt>
                <c:pt idx="89">
                  <c:v>1038</c:v>
                </c:pt>
                <c:pt idx="90">
                  <c:v>835</c:v>
                </c:pt>
                <c:pt idx="91">
                  <c:v>892</c:v>
                </c:pt>
                <c:pt idx="92">
                  <c:v>816</c:v>
                </c:pt>
                <c:pt idx="93">
                  <c:v>823</c:v>
                </c:pt>
                <c:pt idx="94">
                  <c:v>856</c:v>
                </c:pt>
                <c:pt idx="95">
                  <c:v>961</c:v>
                </c:pt>
                <c:pt idx="96">
                  <c:v>930</c:v>
                </c:pt>
                <c:pt idx="97">
                  <c:v>866</c:v>
                </c:pt>
                <c:pt idx="98">
                  <c:v>903</c:v>
                </c:pt>
                <c:pt idx="99">
                  <c:v>898</c:v>
                </c:pt>
                <c:pt idx="100">
                  <c:v>964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Consumption'!$N$68:$N$192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Consumption'!$P$68:$P$192</c:f>
              <c:numCache>
                <c:ptCount val="125"/>
                <c:pt idx="0">
                  <c:v>2478</c:v>
                </c:pt>
                <c:pt idx="1">
                  <c:v>2611</c:v>
                </c:pt>
                <c:pt idx="2">
                  <c:v>2674</c:v>
                </c:pt>
                <c:pt idx="3">
                  <c:v>2462</c:v>
                </c:pt>
                <c:pt idx="4">
                  <c:v>2385</c:v>
                </c:pt>
                <c:pt idx="5">
                  <c:v>2497</c:v>
                </c:pt>
                <c:pt idx="6">
                  <c:v>2448</c:v>
                </c:pt>
                <c:pt idx="7">
                  <c:v>2414</c:v>
                </c:pt>
                <c:pt idx="8">
                  <c:v>2187</c:v>
                </c:pt>
                <c:pt idx="9">
                  <c:v>2223</c:v>
                </c:pt>
                <c:pt idx="10">
                  <c:v>2303</c:v>
                </c:pt>
                <c:pt idx="11">
                  <c:v>2272</c:v>
                </c:pt>
                <c:pt idx="12">
                  <c:v>2115</c:v>
                </c:pt>
                <c:pt idx="13">
                  <c:v>2229</c:v>
                </c:pt>
                <c:pt idx="14">
                  <c:v>2209</c:v>
                </c:pt>
                <c:pt idx="15">
                  <c:v>2018</c:v>
                </c:pt>
                <c:pt idx="16">
                  <c:v>1766</c:v>
                </c:pt>
                <c:pt idx="17">
                  <c:v>2197</c:v>
                </c:pt>
                <c:pt idx="18">
                  <c:v>2201</c:v>
                </c:pt>
                <c:pt idx="19">
                  <c:v>2104</c:v>
                </c:pt>
                <c:pt idx="20">
                  <c:v>1988</c:v>
                </c:pt>
                <c:pt idx="21">
                  <c:v>2084</c:v>
                </c:pt>
                <c:pt idx="22">
                  <c:v>2013</c:v>
                </c:pt>
                <c:pt idx="23">
                  <c:v>2013</c:v>
                </c:pt>
                <c:pt idx="24">
                  <c:v>2296</c:v>
                </c:pt>
                <c:pt idx="25">
                  <c:v>2429</c:v>
                </c:pt>
                <c:pt idx="26">
                  <c:v>2458</c:v>
                </c:pt>
                <c:pt idx="27">
                  <c:v>2511</c:v>
                </c:pt>
                <c:pt idx="28">
                  <c:v>2348</c:v>
                </c:pt>
                <c:pt idx="29">
                  <c:v>2245</c:v>
                </c:pt>
                <c:pt idx="30">
                  <c:v>2293</c:v>
                </c:pt>
                <c:pt idx="31">
                  <c:v>2176</c:v>
                </c:pt>
                <c:pt idx="32">
                  <c:v>2157</c:v>
                </c:pt>
                <c:pt idx="33">
                  <c:v>2174</c:v>
                </c:pt>
                <c:pt idx="34">
                  <c:v>2178</c:v>
                </c:pt>
                <c:pt idx="35">
                  <c:v>2193</c:v>
                </c:pt>
                <c:pt idx="36">
                  <c:v>2781</c:v>
                </c:pt>
                <c:pt idx="37">
                  <c:v>1532</c:v>
                </c:pt>
                <c:pt idx="38">
                  <c:v>1968</c:v>
                </c:pt>
                <c:pt idx="39">
                  <c:v>1872</c:v>
                </c:pt>
                <c:pt idx="40">
                  <c:v>1779</c:v>
                </c:pt>
                <c:pt idx="41">
                  <c:v>1969</c:v>
                </c:pt>
                <c:pt idx="42">
                  <c:v>1952</c:v>
                </c:pt>
                <c:pt idx="43">
                  <c:v>1995</c:v>
                </c:pt>
                <c:pt idx="45">
                  <c:v>1610</c:v>
                </c:pt>
                <c:pt idx="46">
                  <c:v>2091</c:v>
                </c:pt>
                <c:pt idx="47">
                  <c:v>2141</c:v>
                </c:pt>
                <c:pt idx="48">
                  <c:v>2180</c:v>
                </c:pt>
                <c:pt idx="49">
                  <c:v>2141</c:v>
                </c:pt>
                <c:pt idx="50">
                  <c:v>2104</c:v>
                </c:pt>
                <c:pt idx="51">
                  <c:v>2164</c:v>
                </c:pt>
                <c:pt idx="52">
                  <c:v>2178</c:v>
                </c:pt>
                <c:pt idx="53">
                  <c:v>1938</c:v>
                </c:pt>
                <c:pt idx="54">
                  <c:v>2158</c:v>
                </c:pt>
                <c:pt idx="55">
                  <c:v>1855</c:v>
                </c:pt>
                <c:pt idx="56">
                  <c:v>1992</c:v>
                </c:pt>
                <c:pt idx="57">
                  <c:v>2031</c:v>
                </c:pt>
                <c:pt idx="58">
                  <c:v>2012</c:v>
                </c:pt>
                <c:pt idx="59">
                  <c:v>2118</c:v>
                </c:pt>
                <c:pt idx="60">
                  <c:v>2259</c:v>
                </c:pt>
                <c:pt idx="61">
                  <c:v>2216</c:v>
                </c:pt>
                <c:pt idx="62">
                  <c:v>2125</c:v>
                </c:pt>
                <c:pt idx="63">
                  <c:v>2137</c:v>
                </c:pt>
                <c:pt idx="64">
                  <c:v>2242</c:v>
                </c:pt>
                <c:pt idx="65">
                  <c:v>2183</c:v>
                </c:pt>
                <c:pt idx="66">
                  <c:v>2153</c:v>
                </c:pt>
                <c:pt idx="67">
                  <c:v>1578</c:v>
                </c:pt>
                <c:pt idx="68">
                  <c:v>2190</c:v>
                </c:pt>
                <c:pt idx="69">
                  <c:v>1994</c:v>
                </c:pt>
                <c:pt idx="70">
                  <c:v>1987</c:v>
                </c:pt>
                <c:pt idx="71">
                  <c:v>1730</c:v>
                </c:pt>
                <c:pt idx="72">
                  <c:v>1598</c:v>
                </c:pt>
                <c:pt idx="73">
                  <c:v>1802</c:v>
                </c:pt>
                <c:pt idx="74">
                  <c:v>1676</c:v>
                </c:pt>
                <c:pt idx="76">
                  <c:v>1762</c:v>
                </c:pt>
                <c:pt idx="77">
                  <c:v>1482</c:v>
                </c:pt>
                <c:pt idx="78">
                  <c:v>1794</c:v>
                </c:pt>
                <c:pt idx="79">
                  <c:v>1969</c:v>
                </c:pt>
                <c:pt idx="80">
                  <c:v>1266</c:v>
                </c:pt>
                <c:pt idx="82">
                  <c:v>2158</c:v>
                </c:pt>
                <c:pt idx="83">
                  <c:v>1627</c:v>
                </c:pt>
                <c:pt idx="84">
                  <c:v>2054</c:v>
                </c:pt>
                <c:pt idx="85">
                  <c:v>2227</c:v>
                </c:pt>
                <c:pt idx="86">
                  <c:v>2107</c:v>
                </c:pt>
                <c:pt idx="87">
                  <c:v>2104</c:v>
                </c:pt>
                <c:pt idx="88">
                  <c:v>2239</c:v>
                </c:pt>
                <c:pt idx="89">
                  <c:v>2010</c:v>
                </c:pt>
                <c:pt idx="90">
                  <c:v>2029</c:v>
                </c:pt>
                <c:pt idx="91">
                  <c:v>1863</c:v>
                </c:pt>
                <c:pt idx="92">
                  <c:v>1872</c:v>
                </c:pt>
                <c:pt idx="93">
                  <c:v>1860</c:v>
                </c:pt>
                <c:pt idx="94">
                  <c:v>1834</c:v>
                </c:pt>
                <c:pt idx="95">
                  <c:v>1858</c:v>
                </c:pt>
                <c:pt idx="96">
                  <c:v>2118</c:v>
                </c:pt>
                <c:pt idx="97">
                  <c:v>2097</c:v>
                </c:pt>
                <c:pt idx="98">
                  <c:v>2067</c:v>
                </c:pt>
                <c:pt idx="99">
                  <c:v>1831</c:v>
                </c:pt>
                <c:pt idx="100">
                  <c:v>1919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Consumption'!$N$68:$N$192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Consumption'!$Q$68:$Q$192</c:f>
              <c:numCache>
                <c:ptCount val="125"/>
                <c:pt idx="0">
                  <c:v>593</c:v>
                </c:pt>
                <c:pt idx="1">
                  <c:v>555</c:v>
                </c:pt>
                <c:pt idx="2">
                  <c:v>674</c:v>
                </c:pt>
                <c:pt idx="3">
                  <c:v>594</c:v>
                </c:pt>
                <c:pt idx="4">
                  <c:v>459</c:v>
                </c:pt>
                <c:pt idx="5">
                  <c:v>459</c:v>
                </c:pt>
                <c:pt idx="6">
                  <c:v>539</c:v>
                </c:pt>
                <c:pt idx="7">
                  <c:v>634</c:v>
                </c:pt>
                <c:pt idx="8">
                  <c:v>704</c:v>
                </c:pt>
                <c:pt idx="9">
                  <c:v>620</c:v>
                </c:pt>
                <c:pt idx="10">
                  <c:v>699</c:v>
                </c:pt>
                <c:pt idx="11">
                  <c:v>541</c:v>
                </c:pt>
                <c:pt idx="12">
                  <c:v>625</c:v>
                </c:pt>
                <c:pt idx="13">
                  <c:v>665</c:v>
                </c:pt>
                <c:pt idx="14">
                  <c:v>627</c:v>
                </c:pt>
                <c:pt idx="15">
                  <c:v>647</c:v>
                </c:pt>
                <c:pt idx="16">
                  <c:v>684</c:v>
                </c:pt>
                <c:pt idx="17">
                  <c:v>670</c:v>
                </c:pt>
                <c:pt idx="18">
                  <c:v>679</c:v>
                </c:pt>
                <c:pt idx="19">
                  <c:v>700</c:v>
                </c:pt>
                <c:pt idx="20">
                  <c:v>654</c:v>
                </c:pt>
                <c:pt idx="21">
                  <c:v>591</c:v>
                </c:pt>
                <c:pt idx="22">
                  <c:v>589</c:v>
                </c:pt>
                <c:pt idx="23">
                  <c:v>589</c:v>
                </c:pt>
                <c:pt idx="24">
                  <c:v>634</c:v>
                </c:pt>
                <c:pt idx="25">
                  <c:v>640</c:v>
                </c:pt>
                <c:pt idx="26">
                  <c:v>634</c:v>
                </c:pt>
                <c:pt idx="27">
                  <c:v>504</c:v>
                </c:pt>
                <c:pt idx="28">
                  <c:v>525</c:v>
                </c:pt>
                <c:pt idx="29">
                  <c:v>580</c:v>
                </c:pt>
                <c:pt idx="30">
                  <c:v>684</c:v>
                </c:pt>
                <c:pt idx="31">
                  <c:v>600</c:v>
                </c:pt>
                <c:pt idx="32">
                  <c:v>539</c:v>
                </c:pt>
                <c:pt idx="33">
                  <c:v>540</c:v>
                </c:pt>
                <c:pt idx="34">
                  <c:v>584</c:v>
                </c:pt>
                <c:pt idx="35">
                  <c:v>514</c:v>
                </c:pt>
                <c:pt idx="36">
                  <c:v>550</c:v>
                </c:pt>
                <c:pt idx="37">
                  <c:v>603</c:v>
                </c:pt>
                <c:pt idx="38">
                  <c:v>570</c:v>
                </c:pt>
                <c:pt idx="39">
                  <c:v>579</c:v>
                </c:pt>
                <c:pt idx="40">
                  <c:v>560</c:v>
                </c:pt>
                <c:pt idx="41">
                  <c:v>555</c:v>
                </c:pt>
                <c:pt idx="42">
                  <c:v>610</c:v>
                </c:pt>
                <c:pt idx="43">
                  <c:v>605</c:v>
                </c:pt>
                <c:pt idx="45">
                  <c:v>520</c:v>
                </c:pt>
                <c:pt idx="46">
                  <c:v>25</c:v>
                </c:pt>
                <c:pt idx="47">
                  <c:v>560</c:v>
                </c:pt>
                <c:pt idx="48">
                  <c:v>500</c:v>
                </c:pt>
                <c:pt idx="49">
                  <c:v>605</c:v>
                </c:pt>
                <c:pt idx="50">
                  <c:v>700</c:v>
                </c:pt>
                <c:pt idx="51">
                  <c:v>680</c:v>
                </c:pt>
                <c:pt idx="52">
                  <c:v>550</c:v>
                </c:pt>
                <c:pt idx="53">
                  <c:v>555</c:v>
                </c:pt>
                <c:pt idx="54">
                  <c:v>660</c:v>
                </c:pt>
                <c:pt idx="55">
                  <c:v>650</c:v>
                </c:pt>
                <c:pt idx="56">
                  <c:v>455</c:v>
                </c:pt>
                <c:pt idx="57">
                  <c:v>396</c:v>
                </c:pt>
                <c:pt idx="58">
                  <c:v>625</c:v>
                </c:pt>
                <c:pt idx="59">
                  <c:v>575</c:v>
                </c:pt>
                <c:pt idx="60">
                  <c:v>512</c:v>
                </c:pt>
                <c:pt idx="61">
                  <c:v>435</c:v>
                </c:pt>
                <c:pt idx="62">
                  <c:v>555</c:v>
                </c:pt>
                <c:pt idx="63">
                  <c:v>480</c:v>
                </c:pt>
                <c:pt idx="64">
                  <c:v>523</c:v>
                </c:pt>
                <c:pt idx="65">
                  <c:v>575</c:v>
                </c:pt>
                <c:pt idx="66">
                  <c:v>590</c:v>
                </c:pt>
                <c:pt idx="67">
                  <c:v>505</c:v>
                </c:pt>
                <c:pt idx="68">
                  <c:v>553</c:v>
                </c:pt>
                <c:pt idx="69">
                  <c:v>546</c:v>
                </c:pt>
                <c:pt idx="70">
                  <c:v>600</c:v>
                </c:pt>
                <c:pt idx="71">
                  <c:v>185</c:v>
                </c:pt>
                <c:pt idx="72">
                  <c:v>580</c:v>
                </c:pt>
                <c:pt idx="73">
                  <c:v>650</c:v>
                </c:pt>
                <c:pt idx="74">
                  <c:v>660</c:v>
                </c:pt>
                <c:pt idx="76">
                  <c:v>585</c:v>
                </c:pt>
                <c:pt idx="77">
                  <c:v>505</c:v>
                </c:pt>
                <c:pt idx="78">
                  <c:v>575</c:v>
                </c:pt>
                <c:pt idx="79">
                  <c:v>575</c:v>
                </c:pt>
                <c:pt idx="80">
                  <c:v>575</c:v>
                </c:pt>
                <c:pt idx="82">
                  <c:v>570</c:v>
                </c:pt>
                <c:pt idx="83">
                  <c:v>505</c:v>
                </c:pt>
                <c:pt idx="84">
                  <c:v>560</c:v>
                </c:pt>
                <c:pt idx="85">
                  <c:v>495</c:v>
                </c:pt>
                <c:pt idx="86">
                  <c:v>470</c:v>
                </c:pt>
                <c:pt idx="87">
                  <c:v>450</c:v>
                </c:pt>
                <c:pt idx="88">
                  <c:v>610</c:v>
                </c:pt>
                <c:pt idx="89">
                  <c:v>585</c:v>
                </c:pt>
                <c:pt idx="90">
                  <c:v>566</c:v>
                </c:pt>
                <c:pt idx="91">
                  <c:v>551</c:v>
                </c:pt>
                <c:pt idx="92">
                  <c:v>646</c:v>
                </c:pt>
                <c:pt idx="93">
                  <c:v>635</c:v>
                </c:pt>
                <c:pt idx="94">
                  <c:v>676</c:v>
                </c:pt>
                <c:pt idx="95">
                  <c:v>695</c:v>
                </c:pt>
                <c:pt idx="96">
                  <c:v>652</c:v>
                </c:pt>
                <c:pt idx="97">
                  <c:v>647</c:v>
                </c:pt>
                <c:pt idx="98">
                  <c:v>672</c:v>
                </c:pt>
                <c:pt idx="99">
                  <c:v>681</c:v>
                </c:pt>
                <c:pt idx="100">
                  <c:v>636</c:v>
                </c:pt>
              </c:numCache>
            </c:numRef>
          </c:val>
        </c:ser>
        <c:overlap val="100"/>
        <c:axId val="49733697"/>
        <c:axId val="44950090"/>
      </c:barChart>
      <c:catAx>
        <c:axId val="49733697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44950090"/>
        <c:crosses val="autoZero"/>
        <c:auto val="1"/>
        <c:lblOffset val="100"/>
        <c:noMultiLvlLbl val="0"/>
      </c:catAx>
      <c:valAx>
        <c:axId val="4495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33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12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M173" sqref="M173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1274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1254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778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3446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3523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460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175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1250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66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66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4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4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4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4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4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4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4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4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4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4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t="shared" si="4"/>
        <v>3461.714285714286</v>
      </c>
      <c r="F138">
        <v>74294</v>
      </c>
      <c r="G138">
        <f t="shared" si="7"/>
        <v>69282.42857142857</v>
      </c>
    </row>
    <row r="139" spans="3:7" ht="12.75">
      <c r="C139" s="1">
        <v>37969</v>
      </c>
      <c r="D139">
        <v>2681</v>
      </c>
      <c r="E139" s="7">
        <f t="shared" si="4"/>
        <v>3313.285714285714</v>
      </c>
      <c r="F139">
        <v>62491</v>
      </c>
      <c r="G139">
        <f t="shared" si="7"/>
        <v>67228</v>
      </c>
    </row>
    <row r="140" spans="3:7" ht="12.75">
      <c r="C140" s="1">
        <v>37970</v>
      </c>
      <c r="D140">
        <v>2987</v>
      </c>
      <c r="E140" s="7">
        <f t="shared" si="4"/>
        <v>3234.285714285714</v>
      </c>
      <c r="F140">
        <v>63495</v>
      </c>
      <c r="G140">
        <f t="shared" si="7"/>
        <v>65929</v>
      </c>
    </row>
    <row r="141" spans="3:7" ht="12.75">
      <c r="C141" s="1">
        <v>37971</v>
      </c>
      <c r="D141">
        <v>3229</v>
      </c>
      <c r="E141" s="7">
        <f t="shared" si="4"/>
        <v>3198.8571428571427</v>
      </c>
      <c r="F141">
        <v>66497</v>
      </c>
      <c r="G141">
        <f t="shared" si="7"/>
        <v>67142.57142857143</v>
      </c>
    </row>
    <row r="142" spans="3:7" ht="12.75">
      <c r="C142" s="1">
        <v>37972</v>
      </c>
      <c r="D142">
        <v>3344</v>
      </c>
      <c r="E142" s="7">
        <f t="shared" si="4"/>
        <v>3254</v>
      </c>
      <c r="F142">
        <v>69954</v>
      </c>
      <c r="G142">
        <f t="shared" si="7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4"/>
        <v>3228.5714285714284</v>
      </c>
      <c r="F143">
        <v>69954</v>
      </c>
      <c r="G143">
        <f t="shared" si="7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4"/>
        <v>3217.1428571428573</v>
      </c>
      <c r="F144">
        <v>68823</v>
      </c>
      <c r="G144">
        <f t="shared" si="7"/>
        <v>67929.71428571429</v>
      </c>
    </row>
    <row r="145" spans="3:7" ht="12.75">
      <c r="C145" s="1">
        <v>37975</v>
      </c>
      <c r="D145">
        <v>3044</v>
      </c>
      <c r="E145" s="7">
        <f t="shared" si="4"/>
        <v>3134.5714285714284</v>
      </c>
      <c r="F145">
        <v>68766</v>
      </c>
      <c r="G145">
        <f t="shared" si="7"/>
        <v>67140</v>
      </c>
    </row>
    <row r="146" spans="3:7" ht="12.75">
      <c r="C146" s="1">
        <v>37976</v>
      </c>
      <c r="D146">
        <v>3225</v>
      </c>
      <c r="E146" s="7">
        <f t="shared" si="4"/>
        <v>3212.285714285714</v>
      </c>
      <c r="F146">
        <v>69281</v>
      </c>
      <c r="G146">
        <f t="shared" si="7"/>
        <v>68110</v>
      </c>
    </row>
    <row r="147" spans="3:7" ht="12.75">
      <c r="C147" s="1">
        <v>37977</v>
      </c>
      <c r="D147">
        <v>3381</v>
      </c>
      <c r="E147" s="7">
        <f t="shared" si="4"/>
        <v>3268.5714285714284</v>
      </c>
      <c r="F147">
        <v>72334</v>
      </c>
      <c r="G147">
        <f t="shared" si="7"/>
        <v>69372.71428571429</v>
      </c>
    </row>
    <row r="148" spans="3:7" ht="12.75">
      <c r="C148" s="1">
        <v>37978</v>
      </c>
      <c r="D148">
        <v>2978</v>
      </c>
      <c r="E148" s="7">
        <f t="shared" si="4"/>
        <v>3232.714285714286</v>
      </c>
      <c r="F148">
        <v>66890</v>
      </c>
      <c r="G148">
        <f t="shared" si="7"/>
        <v>69428.85714285714</v>
      </c>
    </row>
    <row r="149" spans="3:7" ht="12.75">
      <c r="C149" s="1">
        <v>37979</v>
      </c>
      <c r="D149">
        <v>3477</v>
      </c>
      <c r="E149" s="7">
        <f t="shared" si="4"/>
        <v>3251.714285714286</v>
      </c>
      <c r="F149">
        <v>67275</v>
      </c>
      <c r="G149">
        <f t="shared" si="7"/>
        <v>69046.14285714286</v>
      </c>
    </row>
    <row r="150" spans="3:7" ht="12.75">
      <c r="C150" s="1">
        <v>37980</v>
      </c>
      <c r="D150">
        <v>3757</v>
      </c>
      <c r="E150" s="7">
        <f t="shared" si="4"/>
        <v>3310.714285714286</v>
      </c>
      <c r="F150">
        <v>75403</v>
      </c>
      <c r="G150">
        <f t="shared" si="7"/>
        <v>69824.57142857143</v>
      </c>
    </row>
    <row r="151" spans="3:7" ht="12.75">
      <c r="C151" s="1">
        <v>37981</v>
      </c>
      <c r="D151">
        <v>3307</v>
      </c>
      <c r="E151" s="7">
        <f t="shared" si="4"/>
        <v>3309.8571428571427</v>
      </c>
      <c r="F151">
        <v>75493</v>
      </c>
      <c r="G151">
        <f t="shared" si="7"/>
        <v>70777.42857142857</v>
      </c>
    </row>
    <row r="152" spans="3:7" ht="12.75">
      <c r="C152" s="1">
        <v>37982</v>
      </c>
      <c r="D152">
        <v>3535</v>
      </c>
      <c r="E152" s="7">
        <f t="shared" si="4"/>
        <v>3380</v>
      </c>
      <c r="F152">
        <v>75419</v>
      </c>
      <c r="G152">
        <f t="shared" si="7"/>
        <v>71727.85714285714</v>
      </c>
    </row>
    <row r="153" spans="3:7" ht="12.75">
      <c r="C153" s="1">
        <v>37983</v>
      </c>
      <c r="D153">
        <v>3832</v>
      </c>
      <c r="E153" s="7">
        <f t="shared" si="4"/>
        <v>3466.714285714286</v>
      </c>
      <c r="F153">
        <v>81171</v>
      </c>
      <c r="G153">
        <f t="shared" si="7"/>
        <v>73426.42857142857</v>
      </c>
    </row>
    <row r="154" spans="3:7" ht="12.75">
      <c r="C154" s="1">
        <v>37984</v>
      </c>
      <c r="D154">
        <v>3579</v>
      </c>
      <c r="E154" s="7">
        <f t="shared" si="4"/>
        <v>3495</v>
      </c>
      <c r="F154">
        <v>81860</v>
      </c>
      <c r="G154">
        <f t="shared" si="7"/>
        <v>74787.28571428571</v>
      </c>
    </row>
    <row r="155" spans="3:7" ht="12.75">
      <c r="C155" s="1">
        <v>37985</v>
      </c>
      <c r="D155">
        <v>3612</v>
      </c>
      <c r="E155" s="7">
        <f t="shared" si="4"/>
        <v>3585.5714285714284</v>
      </c>
      <c r="F155">
        <v>72531</v>
      </c>
      <c r="G155">
        <f t="shared" si="7"/>
        <v>75593.14285714286</v>
      </c>
    </row>
    <row r="156" spans="3:7" ht="12.75">
      <c r="C156" s="1">
        <v>37986</v>
      </c>
      <c r="D156">
        <v>3868</v>
      </c>
      <c r="E156" s="7">
        <f t="shared" si="4"/>
        <v>3641.4285714285716</v>
      </c>
      <c r="F156">
        <v>76519</v>
      </c>
      <c r="G156">
        <f t="shared" si="7"/>
        <v>76913.71428571429</v>
      </c>
    </row>
    <row r="157" spans="3:7" ht="12.75">
      <c r="C157" s="1">
        <v>37987</v>
      </c>
      <c r="D157">
        <v>3710</v>
      </c>
      <c r="E157" s="7">
        <f t="shared" si="4"/>
        <v>3634.714285714286</v>
      </c>
      <c r="F157">
        <v>78000</v>
      </c>
      <c r="G157">
        <f t="shared" si="7"/>
        <v>77284.71428571429</v>
      </c>
    </row>
    <row r="158" spans="3:7" ht="12.75">
      <c r="C158" s="1">
        <v>37988</v>
      </c>
      <c r="D158">
        <v>3547</v>
      </c>
      <c r="E158" s="7">
        <f t="shared" si="4"/>
        <v>3669</v>
      </c>
      <c r="F158">
        <v>76026</v>
      </c>
      <c r="G158">
        <f t="shared" si="7"/>
        <v>77360.85714285714</v>
      </c>
    </row>
    <row r="159" spans="3:7" ht="12.75">
      <c r="C159" s="1">
        <v>37989</v>
      </c>
      <c r="D159">
        <v>3383</v>
      </c>
      <c r="E159" s="7">
        <f t="shared" si="4"/>
        <v>3647.285714285714</v>
      </c>
      <c r="F159">
        <v>71656</v>
      </c>
      <c r="G159">
        <f t="shared" si="7"/>
        <v>76823.28571428571</v>
      </c>
    </row>
    <row r="160" spans="3:7" ht="12.75">
      <c r="C160" s="1">
        <v>37990</v>
      </c>
      <c r="D160">
        <v>3411</v>
      </c>
      <c r="E160" s="7">
        <f t="shared" si="4"/>
        <v>3587.1428571428573</v>
      </c>
      <c r="F160">
        <v>73248</v>
      </c>
      <c r="G160">
        <f t="shared" si="7"/>
        <v>75691.42857142857</v>
      </c>
    </row>
    <row r="161" spans="3:7" ht="12.75">
      <c r="C161" s="1">
        <v>37991</v>
      </c>
      <c r="D161">
        <v>3395</v>
      </c>
      <c r="E161" s="7">
        <f t="shared" si="4"/>
        <v>3560.8571428571427</v>
      </c>
      <c r="F161">
        <v>71825</v>
      </c>
      <c r="G161">
        <f t="shared" si="7"/>
        <v>74257.85714285714</v>
      </c>
    </row>
    <row r="162" spans="3:7" ht="12.75">
      <c r="C162" s="1">
        <v>37992</v>
      </c>
      <c r="D162">
        <v>3443</v>
      </c>
      <c r="E162" s="7">
        <f t="shared" si="4"/>
        <v>3536.714285714286</v>
      </c>
      <c r="F162">
        <v>73630</v>
      </c>
      <c r="G162">
        <f t="shared" si="7"/>
        <v>74414.85714285714</v>
      </c>
    </row>
    <row r="163" spans="3:7" ht="12.75">
      <c r="C163" s="1">
        <v>37993</v>
      </c>
      <c r="D163">
        <v>3451</v>
      </c>
      <c r="E163" s="7">
        <f t="shared" si="4"/>
        <v>3477.1428571428573</v>
      </c>
      <c r="F163">
        <v>73314</v>
      </c>
      <c r="G163">
        <f t="shared" si="7"/>
        <v>73957</v>
      </c>
    </row>
    <row r="164" spans="3:7" ht="12.75">
      <c r="C164" s="1">
        <v>37994</v>
      </c>
      <c r="D164">
        <v>3777</v>
      </c>
      <c r="E164" s="7">
        <f t="shared" si="4"/>
        <v>3486.714285714286</v>
      </c>
      <c r="F164">
        <v>78336</v>
      </c>
      <c r="G164">
        <f t="shared" si="7"/>
        <v>74005</v>
      </c>
    </row>
    <row r="165" spans="3:7" ht="12.75">
      <c r="C165" s="1">
        <v>37995</v>
      </c>
      <c r="D165">
        <v>3687</v>
      </c>
      <c r="E165" s="7">
        <f t="shared" si="4"/>
        <v>3506.714285714286</v>
      </c>
      <c r="F165">
        <v>82468</v>
      </c>
      <c r="G165">
        <f t="shared" si="7"/>
        <v>74925.28571428571</v>
      </c>
    </row>
    <row r="166" spans="3:7" ht="12.75">
      <c r="C166" s="1">
        <v>37996</v>
      </c>
      <c r="D166">
        <v>3719</v>
      </c>
      <c r="E166" s="7">
        <f t="shared" si="4"/>
        <v>3554.714285714286</v>
      </c>
      <c r="F166">
        <v>81449</v>
      </c>
      <c r="G166">
        <f t="shared" si="7"/>
        <v>76324.28571428571</v>
      </c>
    </row>
    <row r="167" spans="3:7" ht="12.75">
      <c r="C167" s="1">
        <v>37997</v>
      </c>
      <c r="D167">
        <v>3487</v>
      </c>
      <c r="E167" s="7">
        <f>AVERAGE(D161:D167)</f>
        <v>3565.5714285714284</v>
      </c>
      <c r="F167">
        <v>77205</v>
      </c>
      <c r="G167">
        <f>AVERAGE(F161:F167)</f>
        <v>76889.57142857143</v>
      </c>
    </row>
    <row r="168" spans="3:7" ht="12.75">
      <c r="C168" s="1">
        <v>37998</v>
      </c>
      <c r="D168">
        <v>3596</v>
      </c>
      <c r="E168" s="7">
        <f>AVERAGE(D162:D168)</f>
        <v>3594.285714285714</v>
      </c>
      <c r="F168">
        <v>76773</v>
      </c>
      <c r="G168">
        <f>AVERAGE(F162:F168)</f>
        <v>77596.42857142857</v>
      </c>
    </row>
    <row r="169" spans="3:7" ht="12.75">
      <c r="C169" s="1">
        <v>37999</v>
      </c>
      <c r="D169">
        <v>3523</v>
      </c>
      <c r="E169" s="7">
        <f>AVERAGE(D163:D169)</f>
        <v>3605.714285714286</v>
      </c>
      <c r="F169">
        <v>71077</v>
      </c>
      <c r="G169">
        <f>AVERAGE(F163:F169)</f>
        <v>77231.71428571429</v>
      </c>
    </row>
    <row r="170" ht="12.75">
      <c r="C170" s="1">
        <v>38000</v>
      </c>
    </row>
    <row r="171" ht="12.75">
      <c r="C171" s="1">
        <v>38001</v>
      </c>
    </row>
    <row r="172" ht="12.75">
      <c r="C172" s="1">
        <v>38002</v>
      </c>
    </row>
    <row r="173" ht="12.75">
      <c r="C173" s="1">
        <v>38003</v>
      </c>
    </row>
    <row r="174" ht="12.75">
      <c r="C174" s="1">
        <v>38004</v>
      </c>
    </row>
    <row r="175" ht="12.75">
      <c r="C175" s="1">
        <v>38005</v>
      </c>
    </row>
    <row r="176" ht="12.75">
      <c r="C176" s="1">
        <v>38006</v>
      </c>
    </row>
    <row r="177" ht="12.75">
      <c r="C177" s="1">
        <v>38007</v>
      </c>
    </row>
    <row r="178" ht="12.75">
      <c r="C178" s="1">
        <v>38008</v>
      </c>
    </row>
    <row r="179" ht="12.75">
      <c r="C179" s="1">
        <v>38009</v>
      </c>
    </row>
    <row r="180" ht="12.75">
      <c r="C180" s="1">
        <v>38010</v>
      </c>
    </row>
    <row r="181" ht="12.75">
      <c r="C181" s="1">
        <v>38011</v>
      </c>
    </row>
    <row r="182" ht="12.75">
      <c r="C182" s="1">
        <v>38012</v>
      </c>
    </row>
    <row r="183" ht="12.75">
      <c r="C183" s="1">
        <v>38013</v>
      </c>
    </row>
    <row r="184" ht="12.75">
      <c r="C184" s="1">
        <v>38014</v>
      </c>
    </row>
    <row r="185" ht="12.75">
      <c r="C185" s="1">
        <v>38015</v>
      </c>
    </row>
    <row r="186" ht="12.75">
      <c r="C186" s="1">
        <v>38016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89"/>
  <sheetViews>
    <sheetView workbookViewId="0" topLeftCell="A1">
      <pane ySplit="3" topLeftCell="BM4" activePane="bottomLeft" state="frozen"/>
      <selection pane="topLeft" activeCell="A1" sqref="A1"/>
      <selection pane="bottomLeft" activeCell="E169" sqref="E169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33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>(D169-B169)</f>
        <v>615</v>
      </c>
      <c r="D169">
        <v>1250</v>
      </c>
    </row>
    <row r="170" ht="12.75">
      <c r="A170" s="1">
        <v>38000</v>
      </c>
    </row>
    <row r="171" ht="12.75">
      <c r="A171" s="1">
        <v>38001</v>
      </c>
    </row>
    <row r="172" ht="12.75">
      <c r="A172" s="1">
        <v>38002</v>
      </c>
    </row>
    <row r="173" ht="12.75">
      <c r="A173" s="1">
        <v>38003</v>
      </c>
    </row>
    <row r="174" ht="12.75">
      <c r="A174" s="1">
        <v>38004</v>
      </c>
    </row>
    <row r="175" ht="12.75">
      <c r="A175" s="1">
        <v>38005</v>
      </c>
    </row>
    <row r="176" ht="12.75">
      <c r="A176" s="1">
        <v>38006</v>
      </c>
    </row>
    <row r="177" ht="12.75">
      <c r="A177" s="1">
        <v>38007</v>
      </c>
    </row>
    <row r="178" ht="12.75">
      <c r="A178" s="1">
        <v>38008</v>
      </c>
    </row>
    <row r="179" ht="12.75">
      <c r="A179" s="1">
        <v>38009</v>
      </c>
    </row>
    <row r="180" ht="12.75">
      <c r="A180" s="1">
        <v>38010</v>
      </c>
    </row>
    <row r="181" ht="12.75">
      <c r="A181" s="1">
        <v>38011</v>
      </c>
    </row>
    <row r="182" ht="12.75">
      <c r="A182" s="1">
        <v>38012</v>
      </c>
    </row>
    <row r="183" ht="12.75">
      <c r="A183" s="1">
        <v>38013</v>
      </c>
    </row>
    <row r="184" ht="12.75">
      <c r="A184" s="1">
        <v>38014</v>
      </c>
    </row>
    <row r="185" ht="12.75">
      <c r="A185" s="1">
        <v>38015</v>
      </c>
    </row>
    <row r="186" ht="12.75">
      <c r="A186" s="1">
        <v>38016</v>
      </c>
    </row>
    <row r="187" ht="12.75">
      <c r="A187" s="1">
        <v>38017</v>
      </c>
    </row>
    <row r="188" ht="12.75">
      <c r="A188" s="1">
        <v>38018</v>
      </c>
    </row>
    <row r="189" ht="12.75">
      <c r="A189" s="1">
        <v>38019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2"/>
  <sheetViews>
    <sheetView tabSelected="1" workbookViewId="0" topLeftCell="A1">
      <pane ySplit="2" topLeftCell="BM147" activePane="bottomLeft" state="frozen"/>
      <selection pane="topLeft" activeCell="A1" sqref="A1"/>
      <selection pane="bottomLeft" activeCell="N169" sqref="N169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169">SUM(B151+C151+D151-J151)</f>
        <v>1238</v>
      </c>
      <c r="P151" s="10">
        <f aca="true" t="shared" si="13" ref="P151:P169">SUM(E151+J151+M151)</f>
        <v>1627</v>
      </c>
      <c r="Q151" s="10">
        <f aca="true" t="shared" si="14" ref="Q151:Q169">SUM(F151-M151)</f>
        <v>505</v>
      </c>
      <c r="R151" s="10">
        <f aca="true" t="shared" si="15" ref="R151:R169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169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169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/>
      <c r="J170" s="9"/>
      <c r="N170" s="29">
        <v>38000</v>
      </c>
      <c r="O170" s="9"/>
      <c r="S170" s="28"/>
    </row>
    <row r="171" spans="1:19" ht="12.75">
      <c r="A171" s="16">
        <v>38001</v>
      </c>
      <c r="B171" s="9"/>
      <c r="J171" s="9"/>
      <c r="N171" s="29">
        <v>38001</v>
      </c>
      <c r="O171" s="9"/>
      <c r="S171" s="28"/>
    </row>
    <row r="172" spans="1:19" ht="12.75">
      <c r="A172" s="16">
        <v>38002</v>
      </c>
      <c r="B172" s="9"/>
      <c r="J172" s="9"/>
      <c r="N172" s="29">
        <v>38002</v>
      </c>
      <c r="O172" s="9"/>
      <c r="S172" s="28"/>
    </row>
    <row r="173" spans="1:19" ht="12.75">
      <c r="A173" s="16">
        <v>38003</v>
      </c>
      <c r="B173" s="9"/>
      <c r="J173" s="9"/>
      <c r="N173" s="29">
        <v>38003</v>
      </c>
      <c r="O173" s="9"/>
      <c r="S173" s="28"/>
    </row>
    <row r="174" spans="1:19" ht="12.75">
      <c r="A174" s="16">
        <v>38004</v>
      </c>
      <c r="B174" s="9"/>
      <c r="J174" s="9"/>
      <c r="N174" s="29">
        <v>38004</v>
      </c>
      <c r="O174" s="9"/>
      <c r="S174" s="28"/>
    </row>
    <row r="175" spans="1:14" ht="12.75">
      <c r="A175" s="16">
        <v>38005</v>
      </c>
      <c r="N175" s="29">
        <v>38005</v>
      </c>
    </row>
    <row r="176" spans="1:14" ht="12.75">
      <c r="A176" s="16">
        <v>38006</v>
      </c>
      <c r="N176" s="29">
        <v>38006</v>
      </c>
    </row>
    <row r="177" spans="1:14" ht="12.75">
      <c r="A177" s="16">
        <v>38007</v>
      </c>
      <c r="N177" s="29">
        <v>38007</v>
      </c>
    </row>
    <row r="178" spans="1:14" ht="12.75">
      <c r="A178" s="16">
        <v>38008</v>
      </c>
      <c r="N178" s="29">
        <v>38008</v>
      </c>
    </row>
    <row r="179" spans="1:14" ht="12.75">
      <c r="A179" s="16">
        <v>38009</v>
      </c>
      <c r="N179" s="29">
        <v>38009</v>
      </c>
    </row>
    <row r="180" spans="1:14" ht="12.75">
      <c r="A180" s="16">
        <v>38010</v>
      </c>
      <c r="N180" s="29">
        <v>38010</v>
      </c>
    </row>
    <row r="181" spans="1:14" ht="12.75">
      <c r="A181" s="16">
        <v>38011</v>
      </c>
      <c r="N181" s="29">
        <v>38011</v>
      </c>
    </row>
    <row r="182" spans="1:14" ht="12.75">
      <c r="A182" s="16">
        <v>38012</v>
      </c>
      <c r="N182" s="29">
        <v>38012</v>
      </c>
    </row>
    <row r="183" spans="1:14" ht="12.75">
      <c r="A183" s="16">
        <v>38013</v>
      </c>
      <c r="N183" s="29">
        <v>38013</v>
      </c>
    </row>
    <row r="184" spans="1:14" ht="12.75">
      <c r="A184" s="16">
        <v>38014</v>
      </c>
      <c r="N184" s="29">
        <v>38014</v>
      </c>
    </row>
    <row r="185" spans="1:14" ht="12.75">
      <c r="A185" s="16">
        <v>38015</v>
      </c>
      <c r="N185" s="29">
        <v>38015</v>
      </c>
    </row>
    <row r="186" spans="1:14" ht="12.75">
      <c r="A186" s="16">
        <v>38016</v>
      </c>
      <c r="N186" s="29">
        <v>38016</v>
      </c>
    </row>
    <row r="187" spans="1:14" ht="12.75">
      <c r="A187" s="16">
        <v>38017</v>
      </c>
      <c r="N187" s="29">
        <v>38017</v>
      </c>
    </row>
    <row r="188" spans="1:14" ht="12.75">
      <c r="A188" s="16">
        <v>38018</v>
      </c>
      <c r="N188" s="29">
        <v>38018</v>
      </c>
    </row>
    <row r="189" spans="1:14" ht="12.75">
      <c r="A189" s="16">
        <v>38019</v>
      </c>
      <c r="N189" s="29">
        <v>38019</v>
      </c>
    </row>
    <row r="190" spans="1:14" ht="12.75">
      <c r="A190" s="16">
        <v>38020</v>
      </c>
      <c r="N190" s="29">
        <v>38020</v>
      </c>
    </row>
    <row r="191" spans="1:14" ht="12.75">
      <c r="A191" s="16">
        <v>38021</v>
      </c>
      <c r="N191" s="29">
        <v>38021</v>
      </c>
    </row>
    <row r="192" spans="1:14" ht="12.75">
      <c r="A192" s="16">
        <v>38022</v>
      </c>
      <c r="N192" s="29">
        <v>38022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2004-01-14T06:58:30Z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-483132343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ReviewingToolsShownOnce">
    <vt:lpwstr/>
  </property>
</Properties>
</file>